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P.S.A\Rozhledny v pohybu\Hamelika 3J\2024\"/>
    </mc:Choice>
  </mc:AlternateContent>
  <xr:revisionPtr revIDLastSave="0" documentId="13_ncr:1_{894C3AF7-ABF9-47C7-B893-CA16E9126199}" xr6:coauthVersionLast="47" xr6:coauthVersionMax="47" xr10:uidLastSave="{00000000-0000-0000-0000-000000000000}"/>
  <bookViews>
    <workbookView xWindow="-108" yWindow="-108" windowWidth="23256" windowHeight="12456" xr2:uid="{041C12DA-4DF9-430E-8E2C-F6C59F957262}"/>
  </bookViews>
  <sheets>
    <sheet name="-" sheetId="1" r:id="rId1"/>
  </sheets>
  <externalReferences>
    <externalReference r:id="rId2"/>
    <externalReference r:id="rId3"/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9" i="1"/>
  <c r="E23" i="1"/>
  <c r="E35" i="1"/>
  <c r="E38" i="1"/>
  <c r="E46" i="1"/>
  <c r="E56" i="1"/>
  <c r="E58" i="1"/>
  <c r="E62" i="1"/>
  <c r="E65" i="1"/>
  <c r="E82" i="1"/>
  <c r="E102" i="1"/>
  <c r="E130" i="1"/>
  <c r="E152" i="1"/>
  <c r="E155" i="1"/>
  <c r="E139" i="1" l="1"/>
  <c r="E108" i="1"/>
  <c r="E64" i="1"/>
  <c r="E51" i="1"/>
  <c r="E42" i="1"/>
  <c r="E39" i="1"/>
  <c r="E18" i="1"/>
  <c r="E11" i="1"/>
  <c r="E154" i="1"/>
  <c r="E137" i="1"/>
  <c r="E133" i="1"/>
  <c r="E117" i="1"/>
  <c r="E104" i="1"/>
  <c r="E78" i="1"/>
  <c r="E75" i="1"/>
  <c r="E74" i="1"/>
  <c r="E66" i="1"/>
  <c r="E61" i="1"/>
  <c r="E59" i="1"/>
  <c r="E48" i="1"/>
  <c r="E34" i="1"/>
  <c r="E21" i="1"/>
  <c r="E10" i="1"/>
  <c r="E8" i="1"/>
  <c r="E147" i="1"/>
  <c r="E122" i="1"/>
  <c r="E113" i="1"/>
  <c r="E106" i="1"/>
  <c r="E100" i="1"/>
  <c r="E98" i="1"/>
  <c r="E54" i="1"/>
  <c r="E28" i="1"/>
  <c r="E17" i="1"/>
</calcChain>
</file>

<file path=xl/sharedStrings.xml><?xml version="1.0" encoding="utf-8"?>
<sst xmlns="http://schemas.openxmlformats.org/spreadsheetml/2006/main" count="632" uniqueCount="324">
  <si>
    <t>celk.pořadí</t>
  </si>
  <si>
    <t>Jméno</t>
  </si>
  <si>
    <t>Oddíl</t>
  </si>
  <si>
    <t>ročník</t>
  </si>
  <si>
    <t>celkový čas</t>
  </si>
  <si>
    <t>1.</t>
  </si>
  <si>
    <t>Horník Adam</t>
  </si>
  <si>
    <t>Sport Club Plzeń</t>
  </si>
  <si>
    <t>2.</t>
  </si>
  <si>
    <t>Kočandrle Martin</t>
  </si>
  <si>
    <t>3.</t>
  </si>
  <si>
    <t>Razým Vladislav</t>
  </si>
  <si>
    <t>4.</t>
  </si>
  <si>
    <t>Vlček Martin</t>
  </si>
  <si>
    <t>5.</t>
  </si>
  <si>
    <t>Decker Vojtěch</t>
  </si>
  <si>
    <t xml:space="preserve">  </t>
  </si>
  <si>
    <t>6.</t>
  </si>
  <si>
    <t>Zuna Ondřej</t>
  </si>
  <si>
    <t>7.</t>
  </si>
  <si>
    <t>Kopča Lukáš</t>
  </si>
  <si>
    <t>TJ Baník Stříbro</t>
  </si>
  <si>
    <t>8.</t>
  </si>
  <si>
    <t>Zuna Śtépán</t>
  </si>
  <si>
    <t>9.</t>
  </si>
  <si>
    <t>Sladký Roman</t>
  </si>
  <si>
    <t>PRO SPORT ACTIVITIES</t>
  </si>
  <si>
    <t>10.</t>
  </si>
  <si>
    <t>Šturmová Barbora</t>
  </si>
  <si>
    <t>FORREST GUMP TEAM</t>
  </si>
  <si>
    <t>11.</t>
  </si>
  <si>
    <t>Beroušková Barbora</t>
  </si>
  <si>
    <t>12.</t>
  </si>
  <si>
    <t>Fronková Vendula</t>
  </si>
  <si>
    <t>AC Domažlice</t>
  </si>
  <si>
    <t>13.</t>
  </si>
  <si>
    <t>Dibďáková Eliška</t>
  </si>
  <si>
    <t>AC Mariánské Lázně</t>
  </si>
  <si>
    <t>14.</t>
  </si>
  <si>
    <t xml:space="preserve">Dibďáková Marcela </t>
  </si>
  <si>
    <t>Mariánské Lázně</t>
  </si>
  <si>
    <t>15.</t>
  </si>
  <si>
    <t>Novotný Josef</t>
  </si>
  <si>
    <t>Křenovy</t>
  </si>
  <si>
    <t>Plzeň</t>
  </si>
  <si>
    <t>Pořadí v závodě</t>
  </si>
  <si>
    <t>Rok</t>
  </si>
  <si>
    <t>Šemotl Robin</t>
  </si>
  <si>
    <t>Straka Daniel</t>
  </si>
  <si>
    <t>Triatlet Karlovy Vary</t>
  </si>
  <si>
    <t>Soukup Petr</t>
  </si>
  <si>
    <t>Kovohutě Příbram</t>
  </si>
  <si>
    <t>Müllerová Soňa</t>
  </si>
  <si>
    <t>Kubín Petr</t>
  </si>
  <si>
    <t>Horní Slavkov</t>
  </si>
  <si>
    <t>Vyoralová Antonia</t>
  </si>
  <si>
    <t xml:space="preserve">Fronková Vendula </t>
  </si>
  <si>
    <t xml:space="preserve">Novotný Josef 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</si>
  <si>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</si>
  <si>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</si>
  <si>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</si>
  <si>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</si>
  <si>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</si>
  <si>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</si>
  <si>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</si>
  <si>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</si>
  <si>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</si>
  <si>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</si>
  <si>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</si>
  <si>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</si>
  <si>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</si>
  <si>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</si>
  <si>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</si>
  <si>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</si>
  <si>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</si>
  <si>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</si>
  <si>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</si>
  <si>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</si>
  <si>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</si>
  <si>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</si>
  <si>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</si>
  <si>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</si>
  <si>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</si>
  <si>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</si>
  <si>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</si>
  <si>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</si>
  <si>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</si>
  <si>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Lukáš David</t>
  </si>
  <si>
    <t>Plzeň-Radost z pohybu</t>
  </si>
  <si>
    <t>Sport Club Plzeň</t>
  </si>
  <si>
    <t>Čepek Robert</t>
  </si>
  <si>
    <t>PSK Olymp Praha</t>
  </si>
  <si>
    <t>Štefec Michal</t>
  </si>
  <si>
    <t>Mrkvan Daniel</t>
  </si>
  <si>
    <t>Auto Musil</t>
  </si>
  <si>
    <t>Pro Sport Activities</t>
  </si>
  <si>
    <t>Mitáš Petr</t>
  </si>
  <si>
    <t>SRTG Lázně Kynžvart</t>
  </si>
  <si>
    <t>Zuna Štěpán</t>
  </si>
  <si>
    <t>Forrest Gump Team</t>
  </si>
  <si>
    <t>Kraus Jan</t>
  </si>
  <si>
    <t>321 start</t>
  </si>
  <si>
    <t>Šuková Petra</t>
  </si>
  <si>
    <t>Kušnírová Marie</t>
  </si>
  <si>
    <t xml:space="preserve">Volfová Kateřina </t>
  </si>
  <si>
    <t>Říhová Andrea</t>
  </si>
  <si>
    <t>Velká Hleďsebe</t>
  </si>
  <si>
    <t>Kostilník Jiří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</si>
  <si>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</si>
  <si>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</si>
  <si>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</si>
  <si>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</si>
  <si>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</si>
  <si>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</si>
  <si>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</si>
  <si>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</si>
  <si>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</si>
  <si>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Ludrovský Martin</t>
  </si>
  <si>
    <t>Koh-I-Noor Machinery</t>
  </si>
  <si>
    <t>Konvalina Matěj</t>
  </si>
  <si>
    <t>Most</t>
  </si>
  <si>
    <t>Beroušková Kateřina</t>
  </si>
  <si>
    <t>LK Tatran Chodov</t>
  </si>
  <si>
    <t xml:space="preserve">Dúbravčík Zdeněk </t>
  </si>
  <si>
    <t>Cimický Miroslav</t>
  </si>
  <si>
    <t>Ambrožová Světlana</t>
  </si>
  <si>
    <t>Sport Klub Chodová Planá</t>
  </si>
  <si>
    <t>Kožnarová Jana</t>
  </si>
  <si>
    <t>Tachov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</si>
  <si>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</si>
  <si>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</si>
  <si>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</si>
  <si>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</si>
  <si>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</si>
  <si>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</si>
  <si>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</si>
  <si>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</si>
  <si>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</si>
  <si>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</si>
  <si>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MLOK Mariánské Lázně</t>
  </si>
  <si>
    <t>SK Kopidlo</t>
  </si>
  <si>
    <t>JUST/ Bulgaria</t>
  </si>
  <si>
    <t>Jan Černý</t>
  </si>
  <si>
    <t>Dehtáry</t>
  </si>
  <si>
    <t>Josef Milota-Tomas Placek-Veronika Placková</t>
  </si>
  <si>
    <t>MLOK 1</t>
  </si>
  <si>
    <t>štafeta</t>
  </si>
  <si>
    <t>Florbal Chomutov</t>
  </si>
  <si>
    <t>Miloslav Bečka</t>
  </si>
  <si>
    <t>Ústí nad Labem</t>
  </si>
  <si>
    <t>Mílaři Domažlice</t>
  </si>
  <si>
    <t>Stod</t>
  </si>
  <si>
    <t xml:space="preserve">Kočandrle Martin </t>
  </si>
  <si>
    <t xml:space="preserve">Burt Pavel </t>
  </si>
  <si>
    <t xml:space="preserve">Kováč František </t>
  </si>
  <si>
    <t xml:space="preserve">Zuna Ondřej </t>
  </si>
  <si>
    <t xml:space="preserve">Špiroch Jiří </t>
  </si>
  <si>
    <t xml:space="preserve">Totzauer Pavel </t>
  </si>
  <si>
    <t xml:space="preserve">Janoch Samuel </t>
  </si>
  <si>
    <t xml:space="preserve">Špiroch Ondřej </t>
  </si>
  <si>
    <t xml:space="preserve">Kraus Tomáš </t>
  </si>
  <si>
    <t xml:space="preserve">Beroušková Barbora </t>
  </si>
  <si>
    <t xml:space="preserve">Placek Petr </t>
  </si>
  <si>
    <t xml:space="preserve">Kočandrlová Adéla </t>
  </si>
  <si>
    <t xml:space="preserve">Minchev Ivan </t>
  </si>
  <si>
    <t xml:space="preserve">Milota Břetislav </t>
  </si>
  <si>
    <t xml:space="preserve">Kožíšková Hana </t>
  </si>
  <si>
    <t xml:space="preserve">Kraus Jan </t>
  </si>
  <si>
    <t xml:space="preserve">Dibďák Vítek </t>
  </si>
  <si>
    <t xml:space="preserve">Nyklesová Karolína </t>
  </si>
  <si>
    <t xml:space="preserve">Zelenka Marcel </t>
  </si>
  <si>
    <t xml:space="preserve">Dibďáková Eliška </t>
  </si>
  <si>
    <t xml:space="preserve">Krausová Šárka </t>
  </si>
  <si>
    <t xml:space="preserve">Brožová Kristýnka </t>
  </si>
  <si>
    <t>Kubal Vlastimil</t>
  </si>
  <si>
    <t xml:space="preserve">Janový Petr </t>
  </si>
  <si>
    <t xml:space="preserve">Fišák Jan 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</si>
  <si>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</si>
  <si>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</si>
  <si>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</si>
  <si>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</si>
  <si>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</si>
  <si>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</si>
  <si>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</si>
  <si>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</si>
  <si>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</si>
  <si>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</si>
  <si>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</si>
  <si>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</si>
  <si>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</si>
  <si>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</si>
  <si>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</si>
  <si>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</si>
  <si>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</si>
  <si>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</si>
  <si>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</si>
  <si>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</si>
  <si>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</si>
  <si>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</si>
  <si>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</si>
  <si>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</si>
  <si>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</si>
  <si>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</si>
  <si>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</si>
  <si>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</si>
  <si>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</si>
  <si>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</si>
  <si>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</si>
  <si>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</si>
  <si>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</si>
  <si>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</si>
  <si>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Pyšný Jakub</t>
  </si>
  <si>
    <t>Svoboda Antonín</t>
  </si>
  <si>
    <t>Švejnoha Marek</t>
  </si>
  <si>
    <t>Kozák Matěj</t>
  </si>
  <si>
    <t>Řáhová Martina</t>
  </si>
  <si>
    <t>Legátová Magdalena</t>
  </si>
  <si>
    <t>Placek Petr</t>
  </si>
  <si>
    <t>Mlok Mariánské Lázně</t>
  </si>
  <si>
    <t>AC Falcon Rokycany</t>
  </si>
  <si>
    <t>Konrádyová Karolína</t>
  </si>
  <si>
    <t xml:space="preserve">Černý Jan </t>
  </si>
  <si>
    <t>Bečka Miloslav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</si>
  <si>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</si>
  <si>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</si>
  <si>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</si>
  <si>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</si>
  <si>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</si>
  <si>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</si>
  <si>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</si>
  <si>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</si>
  <si>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</si>
  <si>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</si>
  <si>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</si>
  <si>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</si>
  <si>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</si>
  <si>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</si>
  <si>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MLOK</t>
  </si>
  <si>
    <t>forrest Gump team</t>
  </si>
  <si>
    <t>ČFSA</t>
  </si>
  <si>
    <t>Psohlavec Tomáš</t>
  </si>
  <si>
    <t>Špetová Patricie – Šturmová Tereza – Šturm Petr</t>
  </si>
  <si>
    <t>Mise špunti 2</t>
  </si>
  <si>
    <t>112.</t>
  </si>
  <si>
    <t>113.</t>
  </si>
  <si>
    <t>114.</t>
  </si>
  <si>
    <t>115.</t>
  </si>
  <si>
    <t>116.</t>
  </si>
  <si>
    <t>117.</t>
  </si>
  <si>
    <t>118.</t>
  </si>
  <si>
    <t>119.</t>
  </si>
  <si>
    <t xml:space="preserve">Wurst Milan </t>
  </si>
  <si>
    <t>Olomouc</t>
  </si>
  <si>
    <t>Herman Ondřej</t>
  </si>
  <si>
    <t>Sýkora Tadeáš</t>
  </si>
  <si>
    <t>Kozák Vojtěch</t>
  </si>
  <si>
    <t>Forrest Gump team</t>
  </si>
  <si>
    <t>Decker Matouš</t>
  </si>
  <si>
    <t xml:space="preserve">Tobrman Filip </t>
  </si>
  <si>
    <t>Příbram</t>
  </si>
  <si>
    <t>Šturmová Tereza</t>
  </si>
  <si>
    <t>TJ Sokol SG Plzeň-Petřín</t>
  </si>
  <si>
    <t>Čechová Anna</t>
  </si>
  <si>
    <t>Menclová Luisa</t>
  </si>
  <si>
    <t>Miklík Petr</t>
  </si>
  <si>
    <t>Brožová Kristýnka</t>
  </si>
  <si>
    <t>Aktiv Sport Horšovský Týn</t>
  </si>
  <si>
    <t>Malíková Ella</t>
  </si>
  <si>
    <t>Slunečková Magdalena</t>
  </si>
  <si>
    <t>Plzeňská sportovní</t>
  </si>
  <si>
    <t>Hejnová Lucie</t>
  </si>
  <si>
    <t xml:space="preserve">Legátová Magdalena </t>
  </si>
  <si>
    <t>Winklerová Anja</t>
  </si>
  <si>
    <t>Trávníčková Jitka</t>
  </si>
  <si>
    <t>HOUSKI Plzeň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</si>
  <si>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</si>
  <si>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</si>
  <si>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</si>
  <si>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</si>
  <si>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</si>
  <si>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</si>
  <si>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</si>
  <si>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</si>
  <si>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</si>
  <si>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</si>
  <si>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</si>
  <si>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</si>
  <si>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</si>
  <si>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</si>
  <si>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</si>
  <si>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</si>
  <si>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</si>
  <si>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</si>
  <si>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</si>
  <si>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</si>
  <si>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</si>
  <si>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</si>
  <si>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</si>
  <si>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</si>
  <si>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</si>
  <si>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</si>
  <si>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Hamelika třikrát jinak - nejlepší časy 2014 - 2024</t>
  </si>
  <si>
    <t>Kraus Tomáš</t>
  </si>
  <si>
    <t>Meller Ondřej</t>
  </si>
  <si>
    <t>Planá</t>
  </si>
  <si>
    <t>Machulková Johana</t>
  </si>
  <si>
    <t>Machulka Martin</t>
  </si>
  <si>
    <t>Lestkov</t>
  </si>
  <si>
    <t>Kindlová Stella</t>
  </si>
  <si>
    <t>Krausová Šárka</t>
  </si>
  <si>
    <t>Rozběháme Česko</t>
  </si>
  <si>
    <t>Koutná Beáta</t>
  </si>
  <si>
    <t>Victoria Plzeň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</si>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</sst>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s"/>
  </numFmts>
  <fonts count="8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7"/>
      <name val="Arial"/>
      <family val="2"/>
      <charset val="238"/>
    </font>
    <font>
      <b/>
      <sz val="12"/>
      <color theme="7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5" fontId="2" fillId="0" borderId="1" xfId="0" applyNumberFormat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7" xfId="0" applyNumberForma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0" fillId="3" borderId="0" xfId="0" applyNumberFormat="1" applyFill="1"/>
    <xf numFmtId="49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/>
    <xf numFmtId="49" fontId="7" fillId="4" borderId="8" xfId="0" applyNumberFormat="1" applyFont="1" applyFill="1" applyBorder="1" applyAlignment="1">
      <alignment horizontal="center"/>
    </xf>
    <xf numFmtId="49" fontId="7" fillId="4" borderId="9" xfId="0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4/V&#253;sledky%20HAM3J%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7/V&#253;sledky%20celkem%20HAM3J%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5/V&#253;sledky/V&#253;sledky%20dosp&#283;l&#237;%20HAM3J%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/Desktop/P.S.A/Rozhledny%20v%20pohybu/Hamelika%203J/2018/V&#253;sledky%20Hamelika%20t&#345;ikr&#225;t%20jinak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ěti"/>
      <sheetName val="Celkově dospělí"/>
      <sheetName val="A"/>
      <sheetName val="B"/>
      <sheetName val="C"/>
      <sheetName val="List2"/>
      <sheetName val="List3"/>
    </sheetNames>
    <sheetDataSet>
      <sheetData sheetId="0"/>
      <sheetData sheetId="1">
        <row r="3">
          <cell r="K3">
            <v>5.6944444444444438E-3</v>
          </cell>
        </row>
        <row r="4">
          <cell r="K4">
            <v>5.9259259259259265E-3</v>
          </cell>
        </row>
        <row r="5">
          <cell r="K5">
            <v>6.3425925925925915E-3</v>
          </cell>
        </row>
        <row r="6">
          <cell r="K6">
            <v>6.5393518518518509E-3</v>
          </cell>
        </row>
        <row r="7">
          <cell r="K7">
            <v>6.5624999999999989E-3</v>
          </cell>
        </row>
        <row r="8">
          <cell r="K8">
            <v>6.7361111111111103E-3</v>
          </cell>
        </row>
        <row r="9">
          <cell r="K9">
            <v>7.037037037037037E-3</v>
          </cell>
        </row>
        <row r="10">
          <cell r="K10">
            <v>7.0949074074074065E-3</v>
          </cell>
        </row>
        <row r="11">
          <cell r="K11">
            <v>7.2453703703703708E-3</v>
          </cell>
        </row>
        <row r="12">
          <cell r="K12">
            <v>7.3263888888888875E-3</v>
          </cell>
        </row>
        <row r="13">
          <cell r="K13">
            <v>7.5578703703703693E-3</v>
          </cell>
        </row>
        <row r="14">
          <cell r="K14">
            <v>8.0092592592592594E-3</v>
          </cell>
        </row>
        <row r="15">
          <cell r="K15">
            <v>9.0740740740740747E-3</v>
          </cell>
        </row>
        <row r="16">
          <cell r="K16">
            <v>1.0763888888888887E-2</v>
          </cell>
        </row>
        <row r="17">
          <cell r="K17">
            <v>1.1018518518518518E-2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ě dospělí"/>
      <sheetName val="A"/>
      <sheetName val="B"/>
      <sheetName val="C"/>
      <sheetName val="J"/>
      <sheetName val="K"/>
      <sheetName val="L"/>
      <sheetName val="M"/>
      <sheetName val="O"/>
      <sheetName val="List1"/>
    </sheetNames>
    <sheetDataSet>
      <sheetData sheetId="0">
        <row r="3">
          <cell r="K3">
            <v>5.9027777777777785E-3</v>
          </cell>
        </row>
        <row r="4">
          <cell r="K4">
            <v>5.9606481481481489E-3</v>
          </cell>
        </row>
        <row r="5">
          <cell r="K5">
            <v>6.2731481481481475E-3</v>
          </cell>
        </row>
        <row r="6">
          <cell r="K6">
            <v>6.527777777777779E-3</v>
          </cell>
        </row>
        <row r="7">
          <cell r="K7">
            <v>6.805555555555556E-3</v>
          </cell>
        </row>
        <row r="8">
          <cell r="K8">
            <v>7.1643518518518532E-3</v>
          </cell>
        </row>
        <row r="9">
          <cell r="K9">
            <v>7.2337962962962963E-3</v>
          </cell>
        </row>
        <row r="10">
          <cell r="K10">
            <v>7.3263888888888901E-3</v>
          </cell>
        </row>
        <row r="11">
          <cell r="K11">
            <v>7.4305555555555557E-3</v>
          </cell>
        </row>
        <row r="12">
          <cell r="K12">
            <v>7.4652777777777764E-3</v>
          </cell>
        </row>
        <row r="13">
          <cell r="K13">
            <v>7.4884259259259262E-3</v>
          </cell>
        </row>
        <row r="14">
          <cell r="K14">
            <v>8.0555555555555571E-3</v>
          </cell>
        </row>
        <row r="15">
          <cell r="K15">
            <v>8.5532407407407415E-3</v>
          </cell>
        </row>
        <row r="16">
          <cell r="K16">
            <v>9.3055555555555548E-3</v>
          </cell>
        </row>
        <row r="17">
          <cell r="K17">
            <v>9.5601851851851855E-3</v>
          </cell>
        </row>
        <row r="18">
          <cell r="K18">
            <v>1.0787037037037038E-2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ě dospělí"/>
      <sheetName val="A"/>
      <sheetName val="B"/>
      <sheetName val="C"/>
      <sheetName val="List1"/>
    </sheetNames>
    <sheetDataSet>
      <sheetData sheetId="0">
        <row r="3">
          <cell r="K3">
            <v>5.983796296296297E-3</v>
          </cell>
        </row>
        <row r="4">
          <cell r="K4">
            <v>6.145833333333333E-3</v>
          </cell>
        </row>
        <row r="5">
          <cell r="K5">
            <v>6.5972222222222222E-3</v>
          </cell>
        </row>
        <row r="6">
          <cell r="K6">
            <v>6.6435185185185191E-3</v>
          </cell>
        </row>
        <row r="7">
          <cell r="K7">
            <v>6.9444444444444449E-3</v>
          </cell>
        </row>
        <row r="8">
          <cell r="K8">
            <v>7.3148148148148131E-3</v>
          </cell>
        </row>
        <row r="9">
          <cell r="K9">
            <v>8.2407407407407412E-3</v>
          </cell>
        </row>
        <row r="10">
          <cell r="K10">
            <v>9.7337962962962959E-3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ě dospělí"/>
      <sheetName val="Děti celkem"/>
    </sheetNames>
    <sheetDataSet>
      <sheetData sheetId="0">
        <row r="3">
          <cell r="K3">
            <v>6.1458333333333313E-3</v>
          </cell>
        </row>
        <row r="4">
          <cell r="K4">
            <v>6.400462962962962E-3</v>
          </cell>
        </row>
        <row r="5">
          <cell r="K5">
            <v>7.0023148148148145E-3</v>
          </cell>
        </row>
        <row r="6">
          <cell r="K6">
            <v>7.9398148148148162E-3</v>
          </cell>
        </row>
        <row r="7">
          <cell r="K7">
            <v>7.9976851851851858E-3</v>
          </cell>
        </row>
        <row r="8">
          <cell r="K8">
            <v>8.171296296296298E-3</v>
          </cell>
        </row>
        <row r="9">
          <cell r="K9">
            <v>8.3449074074074085E-3</v>
          </cell>
        </row>
        <row r="10">
          <cell r="K10">
            <v>8.6921296296296278E-3</v>
          </cell>
        </row>
        <row r="11">
          <cell r="K11">
            <v>1.0173611111111111E-2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11FC-6BB0-4C85-A868-419C7159FD56}">
  <sheetPr>
    <pageSetUpPr fitToPage="1"/>
  </sheetPr>
  <dimension ref="A1:IP158"/>
  <sheetViews>
    <sheetView tabSelected="1" workbookViewId="0">
      <selection activeCell="H16" sqref="H16"/>
    </sheetView>
  </sheetViews>
  <sheetFormatPr defaultColWidth="11.5546875" defaultRowHeight="13.2" x14ac:dyDescent="0.25"/>
  <cols>
    <col min="1" max="1" width="10.88671875" style="25" bestFit="1" customWidth="1"/>
    <col min="2" max="2" width="24.5546875" customWidth="1"/>
    <col min="3" max="3" width="22.109375" style="23" bestFit="1" customWidth="1"/>
    <col min="4" max="4" width="7" style="18" bestFit="1" customWidth="1"/>
    <col min="5" max="5" width="11.6640625" style="21" bestFit="1" customWidth="1"/>
    <col min="6" max="6" width="11" style="22" customWidth="1"/>
    <col min="7" max="7" width="11.5546875" style="18"/>
    <col min="251" max="251" width="10.88671875" bestFit="1" customWidth="1"/>
    <col min="252" max="252" width="8" bestFit="1" customWidth="1"/>
    <col min="253" max="253" width="17.77734375" bestFit="1" customWidth="1"/>
    <col min="254" max="254" width="22.109375" bestFit="1" customWidth="1"/>
    <col min="255" max="255" width="7" bestFit="1" customWidth="1"/>
    <col min="256" max="259" width="9.44140625" bestFit="1" customWidth="1"/>
    <col min="260" max="260" width="10.5546875" bestFit="1" customWidth="1"/>
    <col min="261" max="261" width="11.6640625" bestFit="1" customWidth="1"/>
    <col min="262" max="262" width="12.33203125" bestFit="1" customWidth="1"/>
    <col min="507" max="507" width="10.88671875" bestFit="1" customWidth="1"/>
    <col min="508" max="508" width="8" bestFit="1" customWidth="1"/>
    <col min="509" max="509" width="17.77734375" bestFit="1" customWidth="1"/>
    <col min="510" max="510" width="22.109375" bestFit="1" customWidth="1"/>
    <col min="511" max="511" width="7" bestFit="1" customWidth="1"/>
    <col min="512" max="515" width="9.44140625" bestFit="1" customWidth="1"/>
    <col min="516" max="516" width="10.5546875" bestFit="1" customWidth="1"/>
    <col min="517" max="517" width="11.6640625" bestFit="1" customWidth="1"/>
    <col min="518" max="518" width="12.33203125" bestFit="1" customWidth="1"/>
    <col min="763" max="763" width="10.88671875" bestFit="1" customWidth="1"/>
    <col min="764" max="764" width="8" bestFit="1" customWidth="1"/>
    <col min="765" max="765" width="17.77734375" bestFit="1" customWidth="1"/>
    <col min="766" max="766" width="22.109375" bestFit="1" customWidth="1"/>
    <col min="767" max="767" width="7" bestFit="1" customWidth="1"/>
    <col min="768" max="771" width="9.44140625" bestFit="1" customWidth="1"/>
    <col min="772" max="772" width="10.5546875" bestFit="1" customWidth="1"/>
    <col min="773" max="773" width="11.6640625" bestFit="1" customWidth="1"/>
    <col min="774" max="774" width="12.33203125" bestFit="1" customWidth="1"/>
    <col min="1019" max="1019" width="10.88671875" bestFit="1" customWidth="1"/>
    <col min="1020" max="1020" width="8" bestFit="1" customWidth="1"/>
    <col min="1021" max="1021" width="17.77734375" bestFit="1" customWidth="1"/>
    <col min="1022" max="1022" width="22.109375" bestFit="1" customWidth="1"/>
    <col min="1023" max="1023" width="7" bestFit="1" customWidth="1"/>
    <col min="1024" max="1027" width="9.44140625" bestFit="1" customWidth="1"/>
    <col min="1028" max="1028" width="10.5546875" bestFit="1" customWidth="1"/>
    <col min="1029" max="1029" width="11.6640625" bestFit="1" customWidth="1"/>
    <col min="1030" max="1030" width="12.33203125" bestFit="1" customWidth="1"/>
    <col min="1275" max="1275" width="10.88671875" bestFit="1" customWidth="1"/>
    <col min="1276" max="1276" width="8" bestFit="1" customWidth="1"/>
    <col min="1277" max="1277" width="17.77734375" bestFit="1" customWidth="1"/>
    <col min="1278" max="1278" width="22.109375" bestFit="1" customWidth="1"/>
    <col min="1279" max="1279" width="7" bestFit="1" customWidth="1"/>
    <col min="1280" max="1283" width="9.44140625" bestFit="1" customWidth="1"/>
    <col min="1284" max="1284" width="10.5546875" bestFit="1" customWidth="1"/>
    <col min="1285" max="1285" width="11.6640625" bestFit="1" customWidth="1"/>
    <col min="1286" max="1286" width="12.33203125" bestFit="1" customWidth="1"/>
    <col min="1531" max="1531" width="10.88671875" bestFit="1" customWidth="1"/>
    <col min="1532" max="1532" width="8" bestFit="1" customWidth="1"/>
    <col min="1533" max="1533" width="17.77734375" bestFit="1" customWidth="1"/>
    <col min="1534" max="1534" width="22.109375" bestFit="1" customWidth="1"/>
    <col min="1535" max="1535" width="7" bestFit="1" customWidth="1"/>
    <col min="1536" max="1539" width="9.44140625" bestFit="1" customWidth="1"/>
    <col min="1540" max="1540" width="10.5546875" bestFit="1" customWidth="1"/>
    <col min="1541" max="1541" width="11.6640625" bestFit="1" customWidth="1"/>
    <col min="1542" max="1542" width="12.33203125" bestFit="1" customWidth="1"/>
    <col min="1787" max="1787" width="10.88671875" bestFit="1" customWidth="1"/>
    <col min="1788" max="1788" width="8" bestFit="1" customWidth="1"/>
    <col min="1789" max="1789" width="17.77734375" bestFit="1" customWidth="1"/>
    <col min="1790" max="1790" width="22.109375" bestFit="1" customWidth="1"/>
    <col min="1791" max="1791" width="7" bestFit="1" customWidth="1"/>
    <col min="1792" max="1795" width="9.44140625" bestFit="1" customWidth="1"/>
    <col min="1796" max="1796" width="10.5546875" bestFit="1" customWidth="1"/>
    <col min="1797" max="1797" width="11.6640625" bestFit="1" customWidth="1"/>
    <col min="1798" max="1798" width="12.33203125" bestFit="1" customWidth="1"/>
    <col min="2043" max="2043" width="10.88671875" bestFit="1" customWidth="1"/>
    <col min="2044" max="2044" width="8" bestFit="1" customWidth="1"/>
    <col min="2045" max="2045" width="17.77734375" bestFit="1" customWidth="1"/>
    <col min="2046" max="2046" width="22.109375" bestFit="1" customWidth="1"/>
    <col min="2047" max="2047" width="7" bestFit="1" customWidth="1"/>
    <col min="2048" max="2051" width="9.44140625" bestFit="1" customWidth="1"/>
    <col min="2052" max="2052" width="10.5546875" bestFit="1" customWidth="1"/>
    <col min="2053" max="2053" width="11.6640625" bestFit="1" customWidth="1"/>
    <col min="2054" max="2054" width="12.33203125" bestFit="1" customWidth="1"/>
    <col min="2299" max="2299" width="10.88671875" bestFit="1" customWidth="1"/>
    <col min="2300" max="2300" width="8" bestFit="1" customWidth="1"/>
    <col min="2301" max="2301" width="17.77734375" bestFit="1" customWidth="1"/>
    <col min="2302" max="2302" width="22.109375" bestFit="1" customWidth="1"/>
    <col min="2303" max="2303" width="7" bestFit="1" customWidth="1"/>
    <col min="2304" max="2307" width="9.44140625" bestFit="1" customWidth="1"/>
    <col min="2308" max="2308" width="10.5546875" bestFit="1" customWidth="1"/>
    <col min="2309" max="2309" width="11.6640625" bestFit="1" customWidth="1"/>
    <col min="2310" max="2310" width="12.33203125" bestFit="1" customWidth="1"/>
    <col min="2555" max="2555" width="10.88671875" bestFit="1" customWidth="1"/>
    <col min="2556" max="2556" width="8" bestFit="1" customWidth="1"/>
    <col min="2557" max="2557" width="17.77734375" bestFit="1" customWidth="1"/>
    <col min="2558" max="2558" width="22.109375" bestFit="1" customWidth="1"/>
    <col min="2559" max="2559" width="7" bestFit="1" customWidth="1"/>
    <col min="2560" max="2563" width="9.44140625" bestFit="1" customWidth="1"/>
    <col min="2564" max="2564" width="10.5546875" bestFit="1" customWidth="1"/>
    <col min="2565" max="2565" width="11.6640625" bestFit="1" customWidth="1"/>
    <col min="2566" max="2566" width="12.33203125" bestFit="1" customWidth="1"/>
    <col min="2811" max="2811" width="10.88671875" bestFit="1" customWidth="1"/>
    <col min="2812" max="2812" width="8" bestFit="1" customWidth="1"/>
    <col min="2813" max="2813" width="17.77734375" bestFit="1" customWidth="1"/>
    <col min="2814" max="2814" width="22.109375" bestFit="1" customWidth="1"/>
    <col min="2815" max="2815" width="7" bestFit="1" customWidth="1"/>
    <col min="2816" max="2819" width="9.44140625" bestFit="1" customWidth="1"/>
    <col min="2820" max="2820" width="10.5546875" bestFit="1" customWidth="1"/>
    <col min="2821" max="2821" width="11.6640625" bestFit="1" customWidth="1"/>
    <col min="2822" max="2822" width="12.33203125" bestFit="1" customWidth="1"/>
    <col min="3067" max="3067" width="10.88671875" bestFit="1" customWidth="1"/>
    <col min="3068" max="3068" width="8" bestFit="1" customWidth="1"/>
    <col min="3069" max="3069" width="17.77734375" bestFit="1" customWidth="1"/>
    <col min="3070" max="3070" width="22.109375" bestFit="1" customWidth="1"/>
    <col min="3071" max="3071" width="7" bestFit="1" customWidth="1"/>
    <col min="3072" max="3075" width="9.44140625" bestFit="1" customWidth="1"/>
    <col min="3076" max="3076" width="10.5546875" bestFit="1" customWidth="1"/>
    <col min="3077" max="3077" width="11.6640625" bestFit="1" customWidth="1"/>
    <col min="3078" max="3078" width="12.33203125" bestFit="1" customWidth="1"/>
    <col min="3323" max="3323" width="10.88671875" bestFit="1" customWidth="1"/>
    <col min="3324" max="3324" width="8" bestFit="1" customWidth="1"/>
    <col min="3325" max="3325" width="17.77734375" bestFit="1" customWidth="1"/>
    <col min="3326" max="3326" width="22.109375" bestFit="1" customWidth="1"/>
    <col min="3327" max="3327" width="7" bestFit="1" customWidth="1"/>
    <col min="3328" max="3331" width="9.44140625" bestFit="1" customWidth="1"/>
    <col min="3332" max="3332" width="10.5546875" bestFit="1" customWidth="1"/>
    <col min="3333" max="3333" width="11.6640625" bestFit="1" customWidth="1"/>
    <col min="3334" max="3334" width="12.33203125" bestFit="1" customWidth="1"/>
    <col min="3579" max="3579" width="10.88671875" bestFit="1" customWidth="1"/>
    <col min="3580" max="3580" width="8" bestFit="1" customWidth="1"/>
    <col min="3581" max="3581" width="17.77734375" bestFit="1" customWidth="1"/>
    <col min="3582" max="3582" width="22.109375" bestFit="1" customWidth="1"/>
    <col min="3583" max="3583" width="7" bestFit="1" customWidth="1"/>
    <col min="3584" max="3587" width="9.44140625" bestFit="1" customWidth="1"/>
    <col min="3588" max="3588" width="10.5546875" bestFit="1" customWidth="1"/>
    <col min="3589" max="3589" width="11.6640625" bestFit="1" customWidth="1"/>
    <col min="3590" max="3590" width="12.33203125" bestFit="1" customWidth="1"/>
    <col min="3835" max="3835" width="10.88671875" bestFit="1" customWidth="1"/>
    <col min="3836" max="3836" width="8" bestFit="1" customWidth="1"/>
    <col min="3837" max="3837" width="17.77734375" bestFit="1" customWidth="1"/>
    <col min="3838" max="3838" width="22.109375" bestFit="1" customWidth="1"/>
    <col min="3839" max="3839" width="7" bestFit="1" customWidth="1"/>
    <col min="3840" max="3843" width="9.44140625" bestFit="1" customWidth="1"/>
    <col min="3844" max="3844" width="10.5546875" bestFit="1" customWidth="1"/>
    <col min="3845" max="3845" width="11.6640625" bestFit="1" customWidth="1"/>
    <col min="3846" max="3846" width="12.33203125" bestFit="1" customWidth="1"/>
    <col min="4091" max="4091" width="10.88671875" bestFit="1" customWidth="1"/>
    <col min="4092" max="4092" width="8" bestFit="1" customWidth="1"/>
    <col min="4093" max="4093" width="17.77734375" bestFit="1" customWidth="1"/>
    <col min="4094" max="4094" width="22.109375" bestFit="1" customWidth="1"/>
    <col min="4095" max="4095" width="7" bestFit="1" customWidth="1"/>
    <col min="4096" max="4099" width="9.44140625" bestFit="1" customWidth="1"/>
    <col min="4100" max="4100" width="10.5546875" bestFit="1" customWidth="1"/>
    <col min="4101" max="4101" width="11.6640625" bestFit="1" customWidth="1"/>
    <col min="4102" max="4102" width="12.33203125" bestFit="1" customWidth="1"/>
    <col min="4347" max="4347" width="10.88671875" bestFit="1" customWidth="1"/>
    <col min="4348" max="4348" width="8" bestFit="1" customWidth="1"/>
    <col min="4349" max="4349" width="17.77734375" bestFit="1" customWidth="1"/>
    <col min="4350" max="4350" width="22.109375" bestFit="1" customWidth="1"/>
    <col min="4351" max="4351" width="7" bestFit="1" customWidth="1"/>
    <col min="4352" max="4355" width="9.44140625" bestFit="1" customWidth="1"/>
    <col min="4356" max="4356" width="10.5546875" bestFit="1" customWidth="1"/>
    <col min="4357" max="4357" width="11.6640625" bestFit="1" customWidth="1"/>
    <col min="4358" max="4358" width="12.33203125" bestFit="1" customWidth="1"/>
    <col min="4603" max="4603" width="10.88671875" bestFit="1" customWidth="1"/>
    <col min="4604" max="4604" width="8" bestFit="1" customWidth="1"/>
    <col min="4605" max="4605" width="17.77734375" bestFit="1" customWidth="1"/>
    <col min="4606" max="4606" width="22.109375" bestFit="1" customWidth="1"/>
    <col min="4607" max="4607" width="7" bestFit="1" customWidth="1"/>
    <col min="4608" max="4611" width="9.44140625" bestFit="1" customWidth="1"/>
    <col min="4612" max="4612" width="10.5546875" bestFit="1" customWidth="1"/>
    <col min="4613" max="4613" width="11.6640625" bestFit="1" customWidth="1"/>
    <col min="4614" max="4614" width="12.33203125" bestFit="1" customWidth="1"/>
    <col min="4859" max="4859" width="10.88671875" bestFit="1" customWidth="1"/>
    <col min="4860" max="4860" width="8" bestFit="1" customWidth="1"/>
    <col min="4861" max="4861" width="17.77734375" bestFit="1" customWidth="1"/>
    <col min="4862" max="4862" width="22.109375" bestFit="1" customWidth="1"/>
    <col min="4863" max="4863" width="7" bestFit="1" customWidth="1"/>
    <col min="4864" max="4867" width="9.44140625" bestFit="1" customWidth="1"/>
    <col min="4868" max="4868" width="10.5546875" bestFit="1" customWidth="1"/>
    <col min="4869" max="4869" width="11.6640625" bestFit="1" customWidth="1"/>
    <col min="4870" max="4870" width="12.33203125" bestFit="1" customWidth="1"/>
    <col min="5115" max="5115" width="10.88671875" bestFit="1" customWidth="1"/>
    <col min="5116" max="5116" width="8" bestFit="1" customWidth="1"/>
    <col min="5117" max="5117" width="17.77734375" bestFit="1" customWidth="1"/>
    <col min="5118" max="5118" width="22.109375" bestFit="1" customWidth="1"/>
    <col min="5119" max="5119" width="7" bestFit="1" customWidth="1"/>
    <col min="5120" max="5123" width="9.44140625" bestFit="1" customWidth="1"/>
    <col min="5124" max="5124" width="10.5546875" bestFit="1" customWidth="1"/>
    <col min="5125" max="5125" width="11.6640625" bestFit="1" customWidth="1"/>
    <col min="5126" max="5126" width="12.33203125" bestFit="1" customWidth="1"/>
    <col min="5371" max="5371" width="10.88671875" bestFit="1" customWidth="1"/>
    <col min="5372" max="5372" width="8" bestFit="1" customWidth="1"/>
    <col min="5373" max="5373" width="17.77734375" bestFit="1" customWidth="1"/>
    <col min="5374" max="5374" width="22.109375" bestFit="1" customWidth="1"/>
    <col min="5375" max="5375" width="7" bestFit="1" customWidth="1"/>
    <col min="5376" max="5379" width="9.44140625" bestFit="1" customWidth="1"/>
    <col min="5380" max="5380" width="10.5546875" bestFit="1" customWidth="1"/>
    <col min="5381" max="5381" width="11.6640625" bestFit="1" customWidth="1"/>
    <col min="5382" max="5382" width="12.33203125" bestFit="1" customWidth="1"/>
    <col min="5627" max="5627" width="10.88671875" bestFit="1" customWidth="1"/>
    <col min="5628" max="5628" width="8" bestFit="1" customWidth="1"/>
    <col min="5629" max="5629" width="17.77734375" bestFit="1" customWidth="1"/>
    <col min="5630" max="5630" width="22.109375" bestFit="1" customWidth="1"/>
    <col min="5631" max="5631" width="7" bestFit="1" customWidth="1"/>
    <col min="5632" max="5635" width="9.44140625" bestFit="1" customWidth="1"/>
    <col min="5636" max="5636" width="10.5546875" bestFit="1" customWidth="1"/>
    <col min="5637" max="5637" width="11.6640625" bestFit="1" customWidth="1"/>
    <col min="5638" max="5638" width="12.33203125" bestFit="1" customWidth="1"/>
    <col min="5883" max="5883" width="10.88671875" bestFit="1" customWidth="1"/>
    <col min="5884" max="5884" width="8" bestFit="1" customWidth="1"/>
    <col min="5885" max="5885" width="17.77734375" bestFit="1" customWidth="1"/>
    <col min="5886" max="5886" width="22.109375" bestFit="1" customWidth="1"/>
    <col min="5887" max="5887" width="7" bestFit="1" customWidth="1"/>
    <col min="5888" max="5891" width="9.44140625" bestFit="1" customWidth="1"/>
    <col min="5892" max="5892" width="10.5546875" bestFit="1" customWidth="1"/>
    <col min="5893" max="5893" width="11.6640625" bestFit="1" customWidth="1"/>
    <col min="5894" max="5894" width="12.33203125" bestFit="1" customWidth="1"/>
    <col min="6139" max="6139" width="10.88671875" bestFit="1" customWidth="1"/>
    <col min="6140" max="6140" width="8" bestFit="1" customWidth="1"/>
    <col min="6141" max="6141" width="17.77734375" bestFit="1" customWidth="1"/>
    <col min="6142" max="6142" width="22.109375" bestFit="1" customWidth="1"/>
    <col min="6143" max="6143" width="7" bestFit="1" customWidth="1"/>
    <col min="6144" max="6147" width="9.44140625" bestFit="1" customWidth="1"/>
    <col min="6148" max="6148" width="10.5546875" bestFit="1" customWidth="1"/>
    <col min="6149" max="6149" width="11.6640625" bestFit="1" customWidth="1"/>
    <col min="6150" max="6150" width="12.33203125" bestFit="1" customWidth="1"/>
    <col min="6395" max="6395" width="10.88671875" bestFit="1" customWidth="1"/>
    <col min="6396" max="6396" width="8" bestFit="1" customWidth="1"/>
    <col min="6397" max="6397" width="17.77734375" bestFit="1" customWidth="1"/>
    <col min="6398" max="6398" width="22.109375" bestFit="1" customWidth="1"/>
    <col min="6399" max="6399" width="7" bestFit="1" customWidth="1"/>
    <col min="6400" max="6403" width="9.44140625" bestFit="1" customWidth="1"/>
    <col min="6404" max="6404" width="10.5546875" bestFit="1" customWidth="1"/>
    <col min="6405" max="6405" width="11.6640625" bestFit="1" customWidth="1"/>
    <col min="6406" max="6406" width="12.33203125" bestFit="1" customWidth="1"/>
    <col min="6651" max="6651" width="10.88671875" bestFit="1" customWidth="1"/>
    <col min="6652" max="6652" width="8" bestFit="1" customWidth="1"/>
    <col min="6653" max="6653" width="17.77734375" bestFit="1" customWidth="1"/>
    <col min="6654" max="6654" width="22.109375" bestFit="1" customWidth="1"/>
    <col min="6655" max="6655" width="7" bestFit="1" customWidth="1"/>
    <col min="6656" max="6659" width="9.44140625" bestFit="1" customWidth="1"/>
    <col min="6660" max="6660" width="10.5546875" bestFit="1" customWidth="1"/>
    <col min="6661" max="6661" width="11.6640625" bestFit="1" customWidth="1"/>
    <col min="6662" max="6662" width="12.33203125" bestFit="1" customWidth="1"/>
    <col min="6907" max="6907" width="10.88671875" bestFit="1" customWidth="1"/>
    <col min="6908" max="6908" width="8" bestFit="1" customWidth="1"/>
    <col min="6909" max="6909" width="17.77734375" bestFit="1" customWidth="1"/>
    <col min="6910" max="6910" width="22.109375" bestFit="1" customWidth="1"/>
    <col min="6911" max="6911" width="7" bestFit="1" customWidth="1"/>
    <col min="6912" max="6915" width="9.44140625" bestFit="1" customWidth="1"/>
    <col min="6916" max="6916" width="10.5546875" bestFit="1" customWidth="1"/>
    <col min="6917" max="6917" width="11.6640625" bestFit="1" customWidth="1"/>
    <col min="6918" max="6918" width="12.33203125" bestFit="1" customWidth="1"/>
    <col min="7163" max="7163" width="10.88671875" bestFit="1" customWidth="1"/>
    <col min="7164" max="7164" width="8" bestFit="1" customWidth="1"/>
    <col min="7165" max="7165" width="17.77734375" bestFit="1" customWidth="1"/>
    <col min="7166" max="7166" width="22.109375" bestFit="1" customWidth="1"/>
    <col min="7167" max="7167" width="7" bestFit="1" customWidth="1"/>
    <col min="7168" max="7171" width="9.44140625" bestFit="1" customWidth="1"/>
    <col min="7172" max="7172" width="10.5546875" bestFit="1" customWidth="1"/>
    <col min="7173" max="7173" width="11.6640625" bestFit="1" customWidth="1"/>
    <col min="7174" max="7174" width="12.33203125" bestFit="1" customWidth="1"/>
    <col min="7419" max="7419" width="10.88671875" bestFit="1" customWidth="1"/>
    <col min="7420" max="7420" width="8" bestFit="1" customWidth="1"/>
    <col min="7421" max="7421" width="17.77734375" bestFit="1" customWidth="1"/>
    <col min="7422" max="7422" width="22.109375" bestFit="1" customWidth="1"/>
    <col min="7423" max="7423" width="7" bestFit="1" customWidth="1"/>
    <col min="7424" max="7427" width="9.44140625" bestFit="1" customWidth="1"/>
    <col min="7428" max="7428" width="10.5546875" bestFit="1" customWidth="1"/>
    <col min="7429" max="7429" width="11.6640625" bestFit="1" customWidth="1"/>
    <col min="7430" max="7430" width="12.33203125" bestFit="1" customWidth="1"/>
    <col min="7675" max="7675" width="10.88671875" bestFit="1" customWidth="1"/>
    <col min="7676" max="7676" width="8" bestFit="1" customWidth="1"/>
    <col min="7677" max="7677" width="17.77734375" bestFit="1" customWidth="1"/>
    <col min="7678" max="7678" width="22.109375" bestFit="1" customWidth="1"/>
    <col min="7679" max="7679" width="7" bestFit="1" customWidth="1"/>
    <col min="7680" max="7683" width="9.44140625" bestFit="1" customWidth="1"/>
    <col min="7684" max="7684" width="10.5546875" bestFit="1" customWidth="1"/>
    <col min="7685" max="7685" width="11.6640625" bestFit="1" customWidth="1"/>
    <col min="7686" max="7686" width="12.33203125" bestFit="1" customWidth="1"/>
    <col min="7931" max="7931" width="10.88671875" bestFit="1" customWidth="1"/>
    <col min="7932" max="7932" width="8" bestFit="1" customWidth="1"/>
    <col min="7933" max="7933" width="17.77734375" bestFit="1" customWidth="1"/>
    <col min="7934" max="7934" width="22.109375" bestFit="1" customWidth="1"/>
    <col min="7935" max="7935" width="7" bestFit="1" customWidth="1"/>
    <col min="7936" max="7939" width="9.44140625" bestFit="1" customWidth="1"/>
    <col min="7940" max="7940" width="10.5546875" bestFit="1" customWidth="1"/>
    <col min="7941" max="7941" width="11.6640625" bestFit="1" customWidth="1"/>
    <col min="7942" max="7942" width="12.33203125" bestFit="1" customWidth="1"/>
    <col min="8187" max="8187" width="10.88671875" bestFit="1" customWidth="1"/>
    <col min="8188" max="8188" width="8" bestFit="1" customWidth="1"/>
    <col min="8189" max="8189" width="17.77734375" bestFit="1" customWidth="1"/>
    <col min="8190" max="8190" width="22.109375" bestFit="1" customWidth="1"/>
    <col min="8191" max="8191" width="7" bestFit="1" customWidth="1"/>
    <col min="8192" max="8195" width="9.44140625" bestFit="1" customWidth="1"/>
    <col min="8196" max="8196" width="10.5546875" bestFit="1" customWidth="1"/>
    <col min="8197" max="8197" width="11.6640625" bestFit="1" customWidth="1"/>
    <col min="8198" max="8198" width="12.33203125" bestFit="1" customWidth="1"/>
    <col min="8443" max="8443" width="10.88671875" bestFit="1" customWidth="1"/>
    <col min="8444" max="8444" width="8" bestFit="1" customWidth="1"/>
    <col min="8445" max="8445" width="17.77734375" bestFit="1" customWidth="1"/>
    <col min="8446" max="8446" width="22.109375" bestFit="1" customWidth="1"/>
    <col min="8447" max="8447" width="7" bestFit="1" customWidth="1"/>
    <col min="8448" max="8451" width="9.44140625" bestFit="1" customWidth="1"/>
    <col min="8452" max="8452" width="10.5546875" bestFit="1" customWidth="1"/>
    <col min="8453" max="8453" width="11.6640625" bestFit="1" customWidth="1"/>
    <col min="8454" max="8454" width="12.33203125" bestFit="1" customWidth="1"/>
    <col min="8699" max="8699" width="10.88671875" bestFit="1" customWidth="1"/>
    <col min="8700" max="8700" width="8" bestFit="1" customWidth="1"/>
    <col min="8701" max="8701" width="17.77734375" bestFit="1" customWidth="1"/>
    <col min="8702" max="8702" width="22.109375" bestFit="1" customWidth="1"/>
    <col min="8703" max="8703" width="7" bestFit="1" customWidth="1"/>
    <col min="8704" max="8707" width="9.44140625" bestFit="1" customWidth="1"/>
    <col min="8708" max="8708" width="10.5546875" bestFit="1" customWidth="1"/>
    <col min="8709" max="8709" width="11.6640625" bestFit="1" customWidth="1"/>
    <col min="8710" max="8710" width="12.33203125" bestFit="1" customWidth="1"/>
    <col min="8955" max="8955" width="10.88671875" bestFit="1" customWidth="1"/>
    <col min="8956" max="8956" width="8" bestFit="1" customWidth="1"/>
    <col min="8957" max="8957" width="17.77734375" bestFit="1" customWidth="1"/>
    <col min="8958" max="8958" width="22.109375" bestFit="1" customWidth="1"/>
    <col min="8959" max="8959" width="7" bestFit="1" customWidth="1"/>
    <col min="8960" max="8963" width="9.44140625" bestFit="1" customWidth="1"/>
    <col min="8964" max="8964" width="10.5546875" bestFit="1" customWidth="1"/>
    <col min="8965" max="8965" width="11.6640625" bestFit="1" customWidth="1"/>
    <col min="8966" max="8966" width="12.33203125" bestFit="1" customWidth="1"/>
    <col min="9211" max="9211" width="10.88671875" bestFit="1" customWidth="1"/>
    <col min="9212" max="9212" width="8" bestFit="1" customWidth="1"/>
    <col min="9213" max="9213" width="17.77734375" bestFit="1" customWidth="1"/>
    <col min="9214" max="9214" width="22.109375" bestFit="1" customWidth="1"/>
    <col min="9215" max="9215" width="7" bestFit="1" customWidth="1"/>
    <col min="9216" max="9219" width="9.44140625" bestFit="1" customWidth="1"/>
    <col min="9220" max="9220" width="10.5546875" bestFit="1" customWidth="1"/>
    <col min="9221" max="9221" width="11.6640625" bestFit="1" customWidth="1"/>
    <col min="9222" max="9222" width="12.33203125" bestFit="1" customWidth="1"/>
    <col min="9467" max="9467" width="10.88671875" bestFit="1" customWidth="1"/>
    <col min="9468" max="9468" width="8" bestFit="1" customWidth="1"/>
    <col min="9469" max="9469" width="17.77734375" bestFit="1" customWidth="1"/>
    <col min="9470" max="9470" width="22.109375" bestFit="1" customWidth="1"/>
    <col min="9471" max="9471" width="7" bestFit="1" customWidth="1"/>
    <col min="9472" max="9475" width="9.44140625" bestFit="1" customWidth="1"/>
    <col min="9476" max="9476" width="10.5546875" bestFit="1" customWidth="1"/>
    <col min="9477" max="9477" width="11.6640625" bestFit="1" customWidth="1"/>
    <col min="9478" max="9478" width="12.33203125" bestFit="1" customWidth="1"/>
    <col min="9723" max="9723" width="10.88671875" bestFit="1" customWidth="1"/>
    <col min="9724" max="9724" width="8" bestFit="1" customWidth="1"/>
    <col min="9725" max="9725" width="17.77734375" bestFit="1" customWidth="1"/>
    <col min="9726" max="9726" width="22.109375" bestFit="1" customWidth="1"/>
    <col min="9727" max="9727" width="7" bestFit="1" customWidth="1"/>
    <col min="9728" max="9731" width="9.44140625" bestFit="1" customWidth="1"/>
    <col min="9732" max="9732" width="10.5546875" bestFit="1" customWidth="1"/>
    <col min="9733" max="9733" width="11.6640625" bestFit="1" customWidth="1"/>
    <col min="9734" max="9734" width="12.33203125" bestFit="1" customWidth="1"/>
    <col min="9979" max="9979" width="10.88671875" bestFit="1" customWidth="1"/>
    <col min="9980" max="9980" width="8" bestFit="1" customWidth="1"/>
    <col min="9981" max="9981" width="17.77734375" bestFit="1" customWidth="1"/>
    <col min="9982" max="9982" width="22.109375" bestFit="1" customWidth="1"/>
    <col min="9983" max="9983" width="7" bestFit="1" customWidth="1"/>
    <col min="9984" max="9987" width="9.44140625" bestFit="1" customWidth="1"/>
    <col min="9988" max="9988" width="10.5546875" bestFit="1" customWidth="1"/>
    <col min="9989" max="9989" width="11.6640625" bestFit="1" customWidth="1"/>
    <col min="9990" max="9990" width="12.33203125" bestFit="1" customWidth="1"/>
    <col min="10235" max="10235" width="10.88671875" bestFit="1" customWidth="1"/>
    <col min="10236" max="10236" width="8" bestFit="1" customWidth="1"/>
    <col min="10237" max="10237" width="17.77734375" bestFit="1" customWidth="1"/>
    <col min="10238" max="10238" width="22.109375" bestFit="1" customWidth="1"/>
    <col min="10239" max="10239" width="7" bestFit="1" customWidth="1"/>
    <col min="10240" max="10243" width="9.44140625" bestFit="1" customWidth="1"/>
    <col min="10244" max="10244" width="10.5546875" bestFit="1" customWidth="1"/>
    <col min="10245" max="10245" width="11.6640625" bestFit="1" customWidth="1"/>
    <col min="10246" max="10246" width="12.33203125" bestFit="1" customWidth="1"/>
    <col min="10491" max="10491" width="10.88671875" bestFit="1" customWidth="1"/>
    <col min="10492" max="10492" width="8" bestFit="1" customWidth="1"/>
    <col min="10493" max="10493" width="17.77734375" bestFit="1" customWidth="1"/>
    <col min="10494" max="10494" width="22.109375" bestFit="1" customWidth="1"/>
    <col min="10495" max="10495" width="7" bestFit="1" customWidth="1"/>
    <col min="10496" max="10499" width="9.44140625" bestFit="1" customWidth="1"/>
    <col min="10500" max="10500" width="10.5546875" bestFit="1" customWidth="1"/>
    <col min="10501" max="10501" width="11.6640625" bestFit="1" customWidth="1"/>
    <col min="10502" max="10502" width="12.33203125" bestFit="1" customWidth="1"/>
    <col min="10747" max="10747" width="10.88671875" bestFit="1" customWidth="1"/>
    <col min="10748" max="10748" width="8" bestFit="1" customWidth="1"/>
    <col min="10749" max="10749" width="17.77734375" bestFit="1" customWidth="1"/>
    <col min="10750" max="10750" width="22.109375" bestFit="1" customWidth="1"/>
    <col min="10751" max="10751" width="7" bestFit="1" customWidth="1"/>
    <col min="10752" max="10755" width="9.44140625" bestFit="1" customWidth="1"/>
    <col min="10756" max="10756" width="10.5546875" bestFit="1" customWidth="1"/>
    <col min="10757" max="10757" width="11.6640625" bestFit="1" customWidth="1"/>
    <col min="10758" max="10758" width="12.33203125" bestFit="1" customWidth="1"/>
    <col min="11003" max="11003" width="10.88671875" bestFit="1" customWidth="1"/>
    <col min="11004" max="11004" width="8" bestFit="1" customWidth="1"/>
    <col min="11005" max="11005" width="17.77734375" bestFit="1" customWidth="1"/>
    <col min="11006" max="11006" width="22.109375" bestFit="1" customWidth="1"/>
    <col min="11007" max="11007" width="7" bestFit="1" customWidth="1"/>
    <col min="11008" max="11011" width="9.44140625" bestFit="1" customWidth="1"/>
    <col min="11012" max="11012" width="10.5546875" bestFit="1" customWidth="1"/>
    <col min="11013" max="11013" width="11.6640625" bestFit="1" customWidth="1"/>
    <col min="11014" max="11014" width="12.33203125" bestFit="1" customWidth="1"/>
    <col min="11259" max="11259" width="10.88671875" bestFit="1" customWidth="1"/>
    <col min="11260" max="11260" width="8" bestFit="1" customWidth="1"/>
    <col min="11261" max="11261" width="17.77734375" bestFit="1" customWidth="1"/>
    <col min="11262" max="11262" width="22.109375" bestFit="1" customWidth="1"/>
    <col min="11263" max="11263" width="7" bestFit="1" customWidth="1"/>
    <col min="11264" max="11267" width="9.44140625" bestFit="1" customWidth="1"/>
    <col min="11268" max="11268" width="10.5546875" bestFit="1" customWidth="1"/>
    <col min="11269" max="11269" width="11.6640625" bestFit="1" customWidth="1"/>
    <col min="11270" max="11270" width="12.33203125" bestFit="1" customWidth="1"/>
    <col min="11515" max="11515" width="10.88671875" bestFit="1" customWidth="1"/>
    <col min="11516" max="11516" width="8" bestFit="1" customWidth="1"/>
    <col min="11517" max="11517" width="17.77734375" bestFit="1" customWidth="1"/>
    <col min="11518" max="11518" width="22.109375" bestFit="1" customWidth="1"/>
    <col min="11519" max="11519" width="7" bestFit="1" customWidth="1"/>
    <col min="11520" max="11523" width="9.44140625" bestFit="1" customWidth="1"/>
    <col min="11524" max="11524" width="10.5546875" bestFit="1" customWidth="1"/>
    <col min="11525" max="11525" width="11.6640625" bestFit="1" customWidth="1"/>
    <col min="11526" max="11526" width="12.33203125" bestFit="1" customWidth="1"/>
    <col min="11771" max="11771" width="10.88671875" bestFit="1" customWidth="1"/>
    <col min="11772" max="11772" width="8" bestFit="1" customWidth="1"/>
    <col min="11773" max="11773" width="17.77734375" bestFit="1" customWidth="1"/>
    <col min="11774" max="11774" width="22.109375" bestFit="1" customWidth="1"/>
    <col min="11775" max="11775" width="7" bestFit="1" customWidth="1"/>
    <col min="11776" max="11779" width="9.44140625" bestFit="1" customWidth="1"/>
    <col min="11780" max="11780" width="10.5546875" bestFit="1" customWidth="1"/>
    <col min="11781" max="11781" width="11.6640625" bestFit="1" customWidth="1"/>
    <col min="11782" max="11782" width="12.33203125" bestFit="1" customWidth="1"/>
    <col min="12027" max="12027" width="10.88671875" bestFit="1" customWidth="1"/>
    <col min="12028" max="12028" width="8" bestFit="1" customWidth="1"/>
    <col min="12029" max="12029" width="17.77734375" bestFit="1" customWidth="1"/>
    <col min="12030" max="12030" width="22.109375" bestFit="1" customWidth="1"/>
    <col min="12031" max="12031" width="7" bestFit="1" customWidth="1"/>
    <col min="12032" max="12035" width="9.44140625" bestFit="1" customWidth="1"/>
    <col min="12036" max="12036" width="10.5546875" bestFit="1" customWidth="1"/>
    <col min="12037" max="12037" width="11.6640625" bestFit="1" customWidth="1"/>
    <col min="12038" max="12038" width="12.33203125" bestFit="1" customWidth="1"/>
    <col min="12283" max="12283" width="10.88671875" bestFit="1" customWidth="1"/>
    <col min="12284" max="12284" width="8" bestFit="1" customWidth="1"/>
    <col min="12285" max="12285" width="17.77734375" bestFit="1" customWidth="1"/>
    <col min="12286" max="12286" width="22.109375" bestFit="1" customWidth="1"/>
    <col min="12287" max="12287" width="7" bestFit="1" customWidth="1"/>
    <col min="12288" max="12291" width="9.44140625" bestFit="1" customWidth="1"/>
    <col min="12292" max="12292" width="10.5546875" bestFit="1" customWidth="1"/>
    <col min="12293" max="12293" width="11.6640625" bestFit="1" customWidth="1"/>
    <col min="12294" max="12294" width="12.33203125" bestFit="1" customWidth="1"/>
    <col min="12539" max="12539" width="10.88671875" bestFit="1" customWidth="1"/>
    <col min="12540" max="12540" width="8" bestFit="1" customWidth="1"/>
    <col min="12541" max="12541" width="17.77734375" bestFit="1" customWidth="1"/>
    <col min="12542" max="12542" width="22.109375" bestFit="1" customWidth="1"/>
    <col min="12543" max="12543" width="7" bestFit="1" customWidth="1"/>
    <col min="12544" max="12547" width="9.44140625" bestFit="1" customWidth="1"/>
    <col min="12548" max="12548" width="10.5546875" bestFit="1" customWidth="1"/>
    <col min="12549" max="12549" width="11.6640625" bestFit="1" customWidth="1"/>
    <col min="12550" max="12550" width="12.33203125" bestFit="1" customWidth="1"/>
    <col min="12795" max="12795" width="10.88671875" bestFit="1" customWidth="1"/>
    <col min="12796" max="12796" width="8" bestFit="1" customWidth="1"/>
    <col min="12797" max="12797" width="17.77734375" bestFit="1" customWidth="1"/>
    <col min="12798" max="12798" width="22.109375" bestFit="1" customWidth="1"/>
    <col min="12799" max="12799" width="7" bestFit="1" customWidth="1"/>
    <col min="12800" max="12803" width="9.44140625" bestFit="1" customWidth="1"/>
    <col min="12804" max="12804" width="10.5546875" bestFit="1" customWidth="1"/>
    <col min="12805" max="12805" width="11.6640625" bestFit="1" customWidth="1"/>
    <col min="12806" max="12806" width="12.33203125" bestFit="1" customWidth="1"/>
    <col min="13051" max="13051" width="10.88671875" bestFit="1" customWidth="1"/>
    <col min="13052" max="13052" width="8" bestFit="1" customWidth="1"/>
    <col min="13053" max="13053" width="17.77734375" bestFit="1" customWidth="1"/>
    <col min="13054" max="13054" width="22.109375" bestFit="1" customWidth="1"/>
    <col min="13055" max="13055" width="7" bestFit="1" customWidth="1"/>
    <col min="13056" max="13059" width="9.44140625" bestFit="1" customWidth="1"/>
    <col min="13060" max="13060" width="10.5546875" bestFit="1" customWidth="1"/>
    <col min="13061" max="13061" width="11.6640625" bestFit="1" customWidth="1"/>
    <col min="13062" max="13062" width="12.33203125" bestFit="1" customWidth="1"/>
    <col min="13307" max="13307" width="10.88671875" bestFit="1" customWidth="1"/>
    <col min="13308" max="13308" width="8" bestFit="1" customWidth="1"/>
    <col min="13309" max="13309" width="17.77734375" bestFit="1" customWidth="1"/>
    <col min="13310" max="13310" width="22.109375" bestFit="1" customWidth="1"/>
    <col min="13311" max="13311" width="7" bestFit="1" customWidth="1"/>
    <col min="13312" max="13315" width="9.44140625" bestFit="1" customWidth="1"/>
    <col min="13316" max="13316" width="10.5546875" bestFit="1" customWidth="1"/>
    <col min="13317" max="13317" width="11.6640625" bestFit="1" customWidth="1"/>
    <col min="13318" max="13318" width="12.33203125" bestFit="1" customWidth="1"/>
    <col min="13563" max="13563" width="10.88671875" bestFit="1" customWidth="1"/>
    <col min="13564" max="13564" width="8" bestFit="1" customWidth="1"/>
    <col min="13565" max="13565" width="17.77734375" bestFit="1" customWidth="1"/>
    <col min="13566" max="13566" width="22.109375" bestFit="1" customWidth="1"/>
    <col min="13567" max="13567" width="7" bestFit="1" customWidth="1"/>
    <col min="13568" max="13571" width="9.44140625" bestFit="1" customWidth="1"/>
    <col min="13572" max="13572" width="10.5546875" bestFit="1" customWidth="1"/>
    <col min="13573" max="13573" width="11.6640625" bestFit="1" customWidth="1"/>
    <col min="13574" max="13574" width="12.33203125" bestFit="1" customWidth="1"/>
    <col min="13819" max="13819" width="10.88671875" bestFit="1" customWidth="1"/>
    <col min="13820" max="13820" width="8" bestFit="1" customWidth="1"/>
    <col min="13821" max="13821" width="17.77734375" bestFit="1" customWidth="1"/>
    <col min="13822" max="13822" width="22.109375" bestFit="1" customWidth="1"/>
    <col min="13823" max="13823" width="7" bestFit="1" customWidth="1"/>
    <col min="13824" max="13827" width="9.44140625" bestFit="1" customWidth="1"/>
    <col min="13828" max="13828" width="10.5546875" bestFit="1" customWidth="1"/>
    <col min="13829" max="13829" width="11.6640625" bestFit="1" customWidth="1"/>
    <col min="13830" max="13830" width="12.33203125" bestFit="1" customWidth="1"/>
    <col min="14075" max="14075" width="10.88671875" bestFit="1" customWidth="1"/>
    <col min="14076" max="14076" width="8" bestFit="1" customWidth="1"/>
    <col min="14077" max="14077" width="17.77734375" bestFit="1" customWidth="1"/>
    <col min="14078" max="14078" width="22.109375" bestFit="1" customWidth="1"/>
    <col min="14079" max="14079" width="7" bestFit="1" customWidth="1"/>
    <col min="14080" max="14083" width="9.44140625" bestFit="1" customWidth="1"/>
    <col min="14084" max="14084" width="10.5546875" bestFit="1" customWidth="1"/>
    <col min="14085" max="14085" width="11.6640625" bestFit="1" customWidth="1"/>
    <col min="14086" max="14086" width="12.33203125" bestFit="1" customWidth="1"/>
    <col min="14331" max="14331" width="10.88671875" bestFit="1" customWidth="1"/>
    <col min="14332" max="14332" width="8" bestFit="1" customWidth="1"/>
    <col min="14333" max="14333" width="17.77734375" bestFit="1" customWidth="1"/>
    <col min="14334" max="14334" width="22.109375" bestFit="1" customWidth="1"/>
    <col min="14335" max="14335" width="7" bestFit="1" customWidth="1"/>
    <col min="14336" max="14339" width="9.44140625" bestFit="1" customWidth="1"/>
    <col min="14340" max="14340" width="10.5546875" bestFit="1" customWidth="1"/>
    <col min="14341" max="14341" width="11.6640625" bestFit="1" customWidth="1"/>
    <col min="14342" max="14342" width="12.33203125" bestFit="1" customWidth="1"/>
    <col min="14587" max="14587" width="10.88671875" bestFit="1" customWidth="1"/>
    <col min="14588" max="14588" width="8" bestFit="1" customWidth="1"/>
    <col min="14589" max="14589" width="17.77734375" bestFit="1" customWidth="1"/>
    <col min="14590" max="14590" width="22.109375" bestFit="1" customWidth="1"/>
    <col min="14591" max="14591" width="7" bestFit="1" customWidth="1"/>
    <col min="14592" max="14595" width="9.44140625" bestFit="1" customWidth="1"/>
    <col min="14596" max="14596" width="10.5546875" bestFit="1" customWidth="1"/>
    <col min="14597" max="14597" width="11.6640625" bestFit="1" customWidth="1"/>
    <col min="14598" max="14598" width="12.33203125" bestFit="1" customWidth="1"/>
    <col min="14843" max="14843" width="10.88671875" bestFit="1" customWidth="1"/>
    <col min="14844" max="14844" width="8" bestFit="1" customWidth="1"/>
    <col min="14845" max="14845" width="17.77734375" bestFit="1" customWidth="1"/>
    <col min="14846" max="14846" width="22.109375" bestFit="1" customWidth="1"/>
    <col min="14847" max="14847" width="7" bestFit="1" customWidth="1"/>
    <col min="14848" max="14851" width="9.44140625" bestFit="1" customWidth="1"/>
    <col min="14852" max="14852" width="10.5546875" bestFit="1" customWidth="1"/>
    <col min="14853" max="14853" width="11.6640625" bestFit="1" customWidth="1"/>
    <col min="14854" max="14854" width="12.33203125" bestFit="1" customWidth="1"/>
    <col min="15099" max="15099" width="10.88671875" bestFit="1" customWidth="1"/>
    <col min="15100" max="15100" width="8" bestFit="1" customWidth="1"/>
    <col min="15101" max="15101" width="17.77734375" bestFit="1" customWidth="1"/>
    <col min="15102" max="15102" width="22.109375" bestFit="1" customWidth="1"/>
    <col min="15103" max="15103" width="7" bestFit="1" customWidth="1"/>
    <col min="15104" max="15107" width="9.44140625" bestFit="1" customWidth="1"/>
    <col min="15108" max="15108" width="10.5546875" bestFit="1" customWidth="1"/>
    <col min="15109" max="15109" width="11.6640625" bestFit="1" customWidth="1"/>
    <col min="15110" max="15110" width="12.33203125" bestFit="1" customWidth="1"/>
    <col min="15355" max="15355" width="10.88671875" bestFit="1" customWidth="1"/>
    <col min="15356" max="15356" width="8" bestFit="1" customWidth="1"/>
    <col min="15357" max="15357" width="17.77734375" bestFit="1" customWidth="1"/>
    <col min="15358" max="15358" width="22.109375" bestFit="1" customWidth="1"/>
    <col min="15359" max="15359" width="7" bestFit="1" customWidth="1"/>
    <col min="15360" max="15363" width="9.44140625" bestFit="1" customWidth="1"/>
    <col min="15364" max="15364" width="10.5546875" bestFit="1" customWidth="1"/>
    <col min="15365" max="15365" width="11.6640625" bestFit="1" customWidth="1"/>
    <col min="15366" max="15366" width="12.33203125" bestFit="1" customWidth="1"/>
    <col min="15611" max="15611" width="10.88671875" bestFit="1" customWidth="1"/>
    <col min="15612" max="15612" width="8" bestFit="1" customWidth="1"/>
    <col min="15613" max="15613" width="17.77734375" bestFit="1" customWidth="1"/>
    <col min="15614" max="15614" width="22.109375" bestFit="1" customWidth="1"/>
    <col min="15615" max="15615" width="7" bestFit="1" customWidth="1"/>
    <col min="15616" max="15619" width="9.44140625" bestFit="1" customWidth="1"/>
    <col min="15620" max="15620" width="10.5546875" bestFit="1" customWidth="1"/>
    <col min="15621" max="15621" width="11.6640625" bestFit="1" customWidth="1"/>
    <col min="15622" max="15622" width="12.33203125" bestFit="1" customWidth="1"/>
    <col min="15867" max="15867" width="10.88671875" bestFit="1" customWidth="1"/>
    <col min="15868" max="15868" width="8" bestFit="1" customWidth="1"/>
    <col min="15869" max="15869" width="17.77734375" bestFit="1" customWidth="1"/>
    <col min="15870" max="15870" width="22.109375" bestFit="1" customWidth="1"/>
    <col min="15871" max="15871" width="7" bestFit="1" customWidth="1"/>
    <col min="15872" max="15875" width="9.44140625" bestFit="1" customWidth="1"/>
    <col min="15876" max="15876" width="10.5546875" bestFit="1" customWidth="1"/>
    <col min="15877" max="15877" width="11.6640625" bestFit="1" customWidth="1"/>
    <col min="15878" max="15878" width="12.33203125" bestFit="1" customWidth="1"/>
    <col min="16123" max="16123" width="10.88671875" bestFit="1" customWidth="1"/>
    <col min="16124" max="16124" width="8" bestFit="1" customWidth="1"/>
    <col min="16125" max="16125" width="17.77734375" bestFit="1" customWidth="1"/>
    <col min="16126" max="16126" width="22.109375" bestFit="1" customWidth="1"/>
    <col min="16127" max="16127" width="7" bestFit="1" customWidth="1"/>
    <col min="16128" max="16131" width="9.44140625" bestFit="1" customWidth="1"/>
    <col min="16132" max="16132" width="10.5546875" bestFit="1" customWidth="1"/>
    <col min="16133" max="16133" width="11.6640625" bestFit="1" customWidth="1"/>
    <col min="16134" max="16134" width="12.33203125" bestFit="1" customWidth="1"/>
  </cols>
  <sheetData>
    <row r="1" spans="1:250" s="1" customFormat="1" ht="21.6" customHeight="1" x14ac:dyDescent="0.3">
      <c r="A1" s="30" t="s">
        <v>301</v>
      </c>
      <c r="B1" s="31"/>
      <c r="C1" s="31"/>
      <c r="D1" s="31"/>
      <c r="E1" s="31"/>
      <c r="F1" s="31"/>
      <c r="G1" s="31"/>
    </row>
    <row r="2" spans="1:250" s="6" customFormat="1" ht="17.100000000000001" customHeight="1" x14ac:dyDescent="0.25">
      <c r="A2" s="24" t="s">
        <v>0</v>
      </c>
      <c r="B2" s="3" t="s">
        <v>1</v>
      </c>
      <c r="C2" s="4" t="s">
        <v>2</v>
      </c>
      <c r="D2" s="2" t="s">
        <v>3</v>
      </c>
      <c r="E2" s="5" t="s">
        <v>4</v>
      </c>
      <c r="F2" s="26" t="s">
        <v>45</v>
      </c>
      <c r="G2" s="5" t="s">
        <v>46</v>
      </c>
      <c r="H2" s="7"/>
      <c r="IP2"/>
    </row>
    <row r="3" spans="1:250" ht="13.05" customHeight="1" x14ac:dyDescent="0.25">
      <c r="A3" s="20" t="s">
        <v>5</v>
      </c>
      <c r="B3" s="9" t="s">
        <v>152</v>
      </c>
      <c r="C3" s="9" t="s">
        <v>89</v>
      </c>
      <c r="D3" s="8">
        <v>2002</v>
      </c>
      <c r="E3" s="10">
        <v>5.5810185185185233E-3</v>
      </c>
      <c r="F3" s="11" t="s">
        <v>5</v>
      </c>
      <c r="G3" s="8">
        <v>2020</v>
      </c>
      <c r="H3" s="12"/>
    </row>
    <row r="4" spans="1:250" ht="13.05" customHeight="1" x14ac:dyDescent="0.25">
      <c r="A4" s="20" t="s">
        <v>8</v>
      </c>
      <c r="B4" s="9" t="s">
        <v>6</v>
      </c>
      <c r="C4" s="9" t="s">
        <v>7</v>
      </c>
      <c r="D4" s="8">
        <v>2001</v>
      </c>
      <c r="E4" s="10">
        <v>5.6821759259259299E-3</v>
      </c>
      <c r="F4" s="11" t="s">
        <v>5</v>
      </c>
      <c r="G4" s="11">
        <v>2019</v>
      </c>
      <c r="H4" s="7"/>
    </row>
    <row r="5" spans="1:250" ht="13.05" customHeight="1" x14ac:dyDescent="0.25">
      <c r="A5" s="20" t="s">
        <v>10</v>
      </c>
      <c r="B5" s="9" t="s">
        <v>11</v>
      </c>
      <c r="C5" s="9" t="s">
        <v>89</v>
      </c>
      <c r="D5" s="8">
        <v>1988</v>
      </c>
      <c r="E5" s="10">
        <f>'[1]Celkově dospělí'!K3</f>
        <v>5.6944444444444438E-3</v>
      </c>
      <c r="F5" s="11" t="s">
        <v>5</v>
      </c>
      <c r="G5" s="8">
        <v>2014</v>
      </c>
      <c r="H5" s="7"/>
    </row>
    <row r="6" spans="1:250" ht="13.05" customHeight="1" x14ac:dyDescent="0.25">
      <c r="A6" s="20" t="s">
        <v>12</v>
      </c>
      <c r="B6" s="9" t="s">
        <v>9</v>
      </c>
      <c r="C6" s="9" t="s">
        <v>7</v>
      </c>
      <c r="D6" s="8">
        <v>2002</v>
      </c>
      <c r="E6" s="10">
        <v>5.7072916666666661E-3</v>
      </c>
      <c r="F6" s="11" t="s">
        <v>8</v>
      </c>
      <c r="G6" s="11">
        <v>2019</v>
      </c>
    </row>
    <row r="7" spans="1:250" ht="13.05" customHeight="1" x14ac:dyDescent="0.25">
      <c r="A7" s="20" t="s">
        <v>14</v>
      </c>
      <c r="B7" s="13" t="s">
        <v>20</v>
      </c>
      <c r="C7" s="9" t="s">
        <v>21</v>
      </c>
      <c r="D7" s="8">
        <v>1990</v>
      </c>
      <c r="E7" s="10">
        <v>5.866898148148148E-3</v>
      </c>
      <c r="F7" s="11" t="s">
        <v>5</v>
      </c>
      <c r="G7" s="8">
        <v>2022</v>
      </c>
      <c r="H7" t="s">
        <v>16</v>
      </c>
    </row>
    <row r="8" spans="1:250" ht="13.05" customHeight="1" x14ac:dyDescent="0.25">
      <c r="A8" s="20" t="s">
        <v>17</v>
      </c>
      <c r="B8" s="9" t="s">
        <v>87</v>
      </c>
      <c r="C8" s="9" t="s">
        <v>88</v>
      </c>
      <c r="D8" s="8">
        <v>1988</v>
      </c>
      <c r="E8" s="10">
        <f>'[2]Celkově dospělí'!K3</f>
        <v>5.9027777777777785E-3</v>
      </c>
      <c r="F8" s="11" t="s">
        <v>5</v>
      </c>
      <c r="G8" s="8">
        <v>2017</v>
      </c>
    </row>
    <row r="9" spans="1:250" ht="13.05" customHeight="1" x14ac:dyDescent="0.25">
      <c r="A9" s="20" t="s">
        <v>19</v>
      </c>
      <c r="B9" s="9" t="s">
        <v>90</v>
      </c>
      <c r="C9" s="9" t="s">
        <v>91</v>
      </c>
      <c r="D9" s="8">
        <v>1968</v>
      </c>
      <c r="E9" s="10">
        <f>'[1]Celkově dospělí'!K4</f>
        <v>5.9259259259259265E-3</v>
      </c>
      <c r="F9" s="11" t="s">
        <v>8</v>
      </c>
      <c r="G9" s="8">
        <v>2014</v>
      </c>
    </row>
    <row r="10" spans="1:250" ht="13.05" customHeight="1" x14ac:dyDescent="0.25">
      <c r="A10" s="20" t="s">
        <v>22</v>
      </c>
      <c r="B10" s="9" t="s">
        <v>9</v>
      </c>
      <c r="C10" s="9" t="s">
        <v>89</v>
      </c>
      <c r="D10" s="8">
        <v>2002</v>
      </c>
      <c r="E10" s="10">
        <f>'[2]Celkově dospělí'!K4</f>
        <v>5.9606481481481489E-3</v>
      </c>
      <c r="F10" s="11" t="s">
        <v>8</v>
      </c>
      <c r="G10" s="8">
        <v>2017</v>
      </c>
    </row>
    <row r="11" spans="1:250" ht="13.05" customHeight="1" x14ac:dyDescent="0.25">
      <c r="A11" s="20" t="s">
        <v>24</v>
      </c>
      <c r="B11" s="9" t="s">
        <v>90</v>
      </c>
      <c r="C11" s="9" t="s">
        <v>91</v>
      </c>
      <c r="D11" s="8">
        <v>1968</v>
      </c>
      <c r="E11" s="10">
        <f>'[3]Celkově dospělí'!K3</f>
        <v>5.983796296296297E-3</v>
      </c>
      <c r="F11" s="11" t="s">
        <v>5</v>
      </c>
      <c r="G11" s="8">
        <v>2015</v>
      </c>
    </row>
    <row r="12" spans="1:250" ht="13.05" customHeight="1" x14ac:dyDescent="0.25">
      <c r="A12" s="20" t="s">
        <v>27</v>
      </c>
      <c r="B12" s="9" t="s">
        <v>251</v>
      </c>
      <c r="C12" s="9" t="s">
        <v>252</v>
      </c>
      <c r="D12" s="8">
        <v>1982</v>
      </c>
      <c r="E12" s="10">
        <v>6.0063657407407557E-3</v>
      </c>
      <c r="F12" s="11" t="s">
        <v>5</v>
      </c>
      <c r="G12" s="8">
        <v>2023</v>
      </c>
    </row>
    <row r="13" spans="1:250" ht="13.05" customHeight="1" x14ac:dyDescent="0.25">
      <c r="A13" s="20" t="s">
        <v>30</v>
      </c>
      <c r="B13" s="9" t="s">
        <v>20</v>
      </c>
      <c r="C13" s="9" t="s">
        <v>21</v>
      </c>
      <c r="D13" s="8">
        <v>1990</v>
      </c>
      <c r="E13" s="10">
        <v>6.009375E-3</v>
      </c>
      <c r="F13" s="11" t="s">
        <v>5</v>
      </c>
      <c r="G13" s="8">
        <v>2021</v>
      </c>
    </row>
    <row r="14" spans="1:250" ht="13.05" customHeight="1" x14ac:dyDescent="0.25">
      <c r="A14" s="20" t="s">
        <v>32</v>
      </c>
      <c r="B14" s="9" t="s">
        <v>20</v>
      </c>
      <c r="C14" s="9" t="s">
        <v>21</v>
      </c>
      <c r="D14" s="8">
        <v>1990</v>
      </c>
      <c r="E14" s="10">
        <v>6.0312500000000045E-3</v>
      </c>
      <c r="F14" s="11" t="s">
        <v>8</v>
      </c>
      <c r="G14" s="8">
        <v>2020</v>
      </c>
    </row>
    <row r="15" spans="1:250" ht="13.05" customHeight="1" x14ac:dyDescent="0.25">
      <c r="A15" s="20" t="s">
        <v>35</v>
      </c>
      <c r="B15" s="9" t="s">
        <v>153</v>
      </c>
      <c r="C15" s="9" t="s">
        <v>89</v>
      </c>
      <c r="D15" s="8">
        <v>1997</v>
      </c>
      <c r="E15" s="10">
        <v>6.097222222222181E-3</v>
      </c>
      <c r="F15" s="11" t="s">
        <v>10</v>
      </c>
      <c r="G15" s="8">
        <v>2020</v>
      </c>
    </row>
    <row r="16" spans="1:250" ht="13.05" customHeight="1" x14ac:dyDescent="0.25">
      <c r="A16" s="20" t="s">
        <v>38</v>
      </c>
      <c r="B16" s="9" t="s">
        <v>214</v>
      </c>
      <c r="C16" s="14" t="s">
        <v>89</v>
      </c>
      <c r="D16" s="15">
        <v>2006</v>
      </c>
      <c r="E16" s="10">
        <v>6.1008101851851874E-3</v>
      </c>
      <c r="F16" s="11" t="s">
        <v>8</v>
      </c>
      <c r="G16" s="8">
        <v>2023</v>
      </c>
    </row>
    <row r="17" spans="1:7" ht="13.05" customHeight="1" x14ac:dyDescent="0.25">
      <c r="A17" s="20" t="s">
        <v>41</v>
      </c>
      <c r="B17" s="29" t="s">
        <v>47</v>
      </c>
      <c r="C17" s="16" t="s">
        <v>37</v>
      </c>
      <c r="D17" s="17">
        <v>1992</v>
      </c>
      <c r="E17" s="10">
        <f>'[4]Celkově dospělí'!K3</f>
        <v>6.1458333333333313E-3</v>
      </c>
      <c r="F17" s="11" t="s">
        <v>5</v>
      </c>
      <c r="G17" s="8">
        <v>2018</v>
      </c>
    </row>
    <row r="18" spans="1:7" x14ac:dyDescent="0.25">
      <c r="A18" s="20" t="s">
        <v>58</v>
      </c>
      <c r="B18" s="9" t="s">
        <v>92</v>
      </c>
      <c r="C18" s="9" t="s">
        <v>106</v>
      </c>
      <c r="D18" s="8">
        <v>1986</v>
      </c>
      <c r="E18" s="10">
        <f>'[3]Celkově dospělí'!K4</f>
        <v>6.145833333333333E-3</v>
      </c>
      <c r="F18" s="19" t="s">
        <v>8</v>
      </c>
      <c r="G18" s="8">
        <v>2015</v>
      </c>
    </row>
    <row r="19" spans="1:7" x14ac:dyDescent="0.25">
      <c r="A19" s="20" t="s">
        <v>59</v>
      </c>
      <c r="B19" s="9" t="s">
        <v>302</v>
      </c>
      <c r="C19" s="9" t="s">
        <v>34</v>
      </c>
      <c r="D19" s="8">
        <v>2007</v>
      </c>
      <c r="E19" s="10">
        <v>6.2093749999999996E-3</v>
      </c>
      <c r="F19" s="19" t="s">
        <v>5</v>
      </c>
      <c r="G19" s="8">
        <v>2024</v>
      </c>
    </row>
    <row r="20" spans="1:7" x14ac:dyDescent="0.25">
      <c r="A20" s="20" t="s">
        <v>60</v>
      </c>
      <c r="B20" s="9" t="s">
        <v>11</v>
      </c>
      <c r="C20" s="9" t="s">
        <v>7</v>
      </c>
      <c r="D20" s="8">
        <v>1988</v>
      </c>
      <c r="E20" s="10">
        <v>6.2630787037037047E-3</v>
      </c>
      <c r="F20" s="19" t="s">
        <v>10</v>
      </c>
      <c r="G20" s="11">
        <v>2019</v>
      </c>
    </row>
    <row r="21" spans="1:7" x14ac:dyDescent="0.25">
      <c r="A21" s="20" t="s">
        <v>61</v>
      </c>
      <c r="B21" s="9" t="s">
        <v>90</v>
      </c>
      <c r="C21" s="9" t="s">
        <v>91</v>
      </c>
      <c r="D21" s="8">
        <v>1968</v>
      </c>
      <c r="E21" s="10">
        <f>'[2]Celkově dospělí'!K5</f>
        <v>6.2731481481481475E-3</v>
      </c>
      <c r="F21" s="19" t="s">
        <v>10</v>
      </c>
      <c r="G21" s="8">
        <v>2017</v>
      </c>
    </row>
    <row r="22" spans="1:7" x14ac:dyDescent="0.25">
      <c r="A22" s="20" t="s">
        <v>62</v>
      </c>
      <c r="B22" s="9" t="s">
        <v>211</v>
      </c>
      <c r="C22" s="9" t="s">
        <v>89</v>
      </c>
      <c r="D22" s="8">
        <v>2006</v>
      </c>
      <c r="E22" s="10">
        <v>6.2810185185185148E-3</v>
      </c>
      <c r="F22" s="19" t="s">
        <v>8</v>
      </c>
      <c r="G22" s="8">
        <v>2021</v>
      </c>
    </row>
    <row r="23" spans="1:7" x14ac:dyDescent="0.25">
      <c r="A23" s="20" t="s">
        <v>63</v>
      </c>
      <c r="B23" s="9" t="s">
        <v>117</v>
      </c>
      <c r="C23" s="9" t="s">
        <v>118</v>
      </c>
      <c r="D23" s="8">
        <v>1977</v>
      </c>
      <c r="E23" s="10">
        <f>'[1]Celkově dospělí'!K5</f>
        <v>6.3425925925925915E-3</v>
      </c>
      <c r="F23" s="19" t="s">
        <v>10</v>
      </c>
      <c r="G23" s="8">
        <v>2014</v>
      </c>
    </row>
    <row r="24" spans="1:7" x14ac:dyDescent="0.25">
      <c r="A24" s="20" t="s">
        <v>64</v>
      </c>
      <c r="B24" s="9" t="s">
        <v>212</v>
      </c>
      <c r="C24" s="9" t="s">
        <v>89</v>
      </c>
      <c r="D24" s="8">
        <v>2006</v>
      </c>
      <c r="E24" s="10">
        <v>6.354861111111108E-3</v>
      </c>
      <c r="F24" s="19" t="s">
        <v>10</v>
      </c>
      <c r="G24" s="8">
        <v>2021</v>
      </c>
    </row>
    <row r="25" spans="1:7" x14ac:dyDescent="0.25">
      <c r="A25" s="20" t="s">
        <v>65</v>
      </c>
      <c r="B25" s="9" t="s">
        <v>13</v>
      </c>
      <c r="C25" s="9" t="s">
        <v>89</v>
      </c>
      <c r="D25" s="8">
        <v>2001</v>
      </c>
      <c r="E25" s="10">
        <v>6.3599537037037062E-3</v>
      </c>
      <c r="F25" s="19" t="s">
        <v>12</v>
      </c>
      <c r="G25" s="8">
        <v>2020</v>
      </c>
    </row>
    <row r="26" spans="1:7" x14ac:dyDescent="0.25">
      <c r="A26" s="20" t="s">
        <v>66</v>
      </c>
      <c r="B26" s="9" t="s">
        <v>13</v>
      </c>
      <c r="C26" s="9" t="s">
        <v>7</v>
      </c>
      <c r="D26" s="8">
        <v>2001</v>
      </c>
      <c r="E26" s="10">
        <v>6.3835648148148167E-3</v>
      </c>
      <c r="F26" s="19" t="s">
        <v>12</v>
      </c>
      <c r="G26" s="11">
        <v>2019</v>
      </c>
    </row>
    <row r="27" spans="1:7" x14ac:dyDescent="0.25">
      <c r="A27" s="20" t="s">
        <v>67</v>
      </c>
      <c r="B27" s="9" t="s">
        <v>15</v>
      </c>
      <c r="C27" s="9" t="s">
        <v>7</v>
      </c>
      <c r="D27" s="8">
        <v>2004</v>
      </c>
      <c r="E27" s="10">
        <v>6.3862268518518573E-3</v>
      </c>
      <c r="F27" s="19" t="s">
        <v>14</v>
      </c>
      <c r="G27" s="11">
        <v>2019</v>
      </c>
    </row>
    <row r="28" spans="1:7" x14ac:dyDescent="0.25">
      <c r="A28" s="20" t="s">
        <v>68</v>
      </c>
      <c r="B28" s="9" t="s">
        <v>48</v>
      </c>
      <c r="C28" s="9" t="s">
        <v>49</v>
      </c>
      <c r="D28" s="8">
        <v>2002</v>
      </c>
      <c r="E28" s="10">
        <f>'[4]Celkově dospělí'!K4</f>
        <v>6.400462962962962E-3</v>
      </c>
      <c r="F28" s="19" t="s">
        <v>8</v>
      </c>
      <c r="G28" s="8">
        <v>2018</v>
      </c>
    </row>
    <row r="29" spans="1:7" x14ac:dyDescent="0.25">
      <c r="A29" s="20" t="s">
        <v>69</v>
      </c>
      <c r="B29" s="9" t="s">
        <v>154</v>
      </c>
      <c r="C29" s="9" t="s">
        <v>139</v>
      </c>
      <c r="D29" s="8">
        <v>2002</v>
      </c>
      <c r="E29" s="10">
        <v>6.447916666666627E-3</v>
      </c>
      <c r="F29" s="19" t="s">
        <v>14</v>
      </c>
      <c r="G29" s="8">
        <v>2020</v>
      </c>
    </row>
    <row r="30" spans="1:7" x14ac:dyDescent="0.25">
      <c r="A30" s="20" t="s">
        <v>70</v>
      </c>
      <c r="B30" s="9" t="s">
        <v>213</v>
      </c>
      <c r="C30" s="9" t="s">
        <v>89</v>
      </c>
      <c r="D30" s="8">
        <v>1994</v>
      </c>
      <c r="E30" s="10">
        <v>6.4723379629629636E-3</v>
      </c>
      <c r="F30" s="19" t="s">
        <v>12</v>
      </c>
      <c r="G30" s="8">
        <v>2021</v>
      </c>
    </row>
    <row r="31" spans="1:7" x14ac:dyDescent="0.25">
      <c r="A31" s="20" t="s">
        <v>71</v>
      </c>
      <c r="B31" s="9" t="s">
        <v>11</v>
      </c>
      <c r="C31" s="9" t="s">
        <v>89</v>
      </c>
      <c r="D31" s="8">
        <v>1988</v>
      </c>
      <c r="E31" s="10">
        <v>6.4756944444444402E-3</v>
      </c>
      <c r="F31" s="19" t="s">
        <v>17</v>
      </c>
      <c r="G31" s="8">
        <v>2020</v>
      </c>
    </row>
    <row r="32" spans="1:7" x14ac:dyDescent="0.25">
      <c r="A32" s="20" t="s">
        <v>72</v>
      </c>
      <c r="B32" s="9" t="s">
        <v>18</v>
      </c>
      <c r="C32" s="9" t="s">
        <v>7</v>
      </c>
      <c r="D32" s="8">
        <v>2002</v>
      </c>
      <c r="E32" s="10">
        <v>6.4762731481481442E-3</v>
      </c>
      <c r="F32" s="19" t="s">
        <v>17</v>
      </c>
      <c r="G32" s="11">
        <v>2019</v>
      </c>
    </row>
    <row r="33" spans="1:7" x14ac:dyDescent="0.25">
      <c r="A33" s="20" t="s">
        <v>73</v>
      </c>
      <c r="B33" s="9" t="s">
        <v>155</v>
      </c>
      <c r="C33" s="9" t="s">
        <v>89</v>
      </c>
      <c r="D33" s="8">
        <v>2002</v>
      </c>
      <c r="E33" s="10">
        <v>6.5000000000000049E-3</v>
      </c>
      <c r="F33" s="19" t="s">
        <v>19</v>
      </c>
      <c r="G33" s="8">
        <v>2020</v>
      </c>
    </row>
    <row r="34" spans="1:7" x14ac:dyDescent="0.25">
      <c r="A34" s="20" t="s">
        <v>74</v>
      </c>
      <c r="B34" s="9" t="s">
        <v>92</v>
      </c>
      <c r="C34" s="9" t="s">
        <v>40</v>
      </c>
      <c r="D34" s="8">
        <v>1986</v>
      </c>
      <c r="E34" s="10">
        <f>'[2]Celkově dospělí'!K6</f>
        <v>6.527777777777779E-3</v>
      </c>
      <c r="F34" s="19" t="s">
        <v>12</v>
      </c>
      <c r="G34" s="8">
        <v>2017</v>
      </c>
    </row>
    <row r="35" spans="1:7" x14ac:dyDescent="0.25">
      <c r="A35" s="20" t="s">
        <v>75</v>
      </c>
      <c r="B35" s="9" t="s">
        <v>50</v>
      </c>
      <c r="C35" s="9" t="s">
        <v>51</v>
      </c>
      <c r="D35" s="8">
        <v>1965</v>
      </c>
      <c r="E35" s="10">
        <f>'[1]Celkově dospělí'!K6</f>
        <v>6.5393518518518509E-3</v>
      </c>
      <c r="F35" s="19" t="s">
        <v>12</v>
      </c>
      <c r="G35" s="8">
        <v>2014</v>
      </c>
    </row>
    <row r="36" spans="1:7" x14ac:dyDescent="0.25">
      <c r="A36" s="20" t="s">
        <v>76</v>
      </c>
      <c r="B36" s="9" t="s">
        <v>214</v>
      </c>
      <c r="C36" s="9" t="s">
        <v>89</v>
      </c>
      <c r="D36" s="8">
        <v>2006</v>
      </c>
      <c r="E36" s="10">
        <v>6.5430555555555485E-3</v>
      </c>
      <c r="F36" s="19" t="s">
        <v>14</v>
      </c>
      <c r="G36" s="8">
        <v>2021</v>
      </c>
    </row>
    <row r="37" spans="1:7" x14ac:dyDescent="0.25">
      <c r="A37" s="20" t="s">
        <v>77</v>
      </c>
      <c r="B37" s="9" t="s">
        <v>6</v>
      </c>
      <c r="C37" s="9" t="s">
        <v>89</v>
      </c>
      <c r="D37" s="8">
        <v>2001</v>
      </c>
      <c r="E37" s="10">
        <v>6.5593750000000018E-3</v>
      </c>
      <c r="F37" s="19" t="s">
        <v>10</v>
      </c>
      <c r="G37" s="8">
        <v>2023</v>
      </c>
    </row>
    <row r="38" spans="1:7" x14ac:dyDescent="0.25">
      <c r="A38" s="20" t="s">
        <v>78</v>
      </c>
      <c r="B38" s="9" t="s">
        <v>119</v>
      </c>
      <c r="C38" s="9" t="s">
        <v>120</v>
      </c>
      <c r="D38" s="8">
        <v>1985</v>
      </c>
      <c r="E38" s="10">
        <f>'[1]Celkově dospělí'!K7</f>
        <v>6.5624999999999989E-3</v>
      </c>
      <c r="F38" s="19" t="s">
        <v>14</v>
      </c>
      <c r="G38" s="8">
        <v>2014</v>
      </c>
    </row>
    <row r="39" spans="1:7" x14ac:dyDescent="0.25">
      <c r="A39" s="20" t="s">
        <v>79</v>
      </c>
      <c r="B39" s="9" t="s">
        <v>20</v>
      </c>
      <c r="C39" s="9" t="s">
        <v>21</v>
      </c>
      <c r="D39" s="8">
        <v>1990</v>
      </c>
      <c r="E39" s="10">
        <f>'[3]Celkově dospělí'!K5</f>
        <v>6.5972222222222222E-3</v>
      </c>
      <c r="F39" s="19" t="s">
        <v>10</v>
      </c>
      <c r="G39" s="8">
        <v>2015</v>
      </c>
    </row>
    <row r="40" spans="1:7" x14ac:dyDescent="0.25">
      <c r="A40" s="20" t="s">
        <v>80</v>
      </c>
      <c r="B40" s="9" t="s">
        <v>20</v>
      </c>
      <c r="C40" s="9" t="s">
        <v>21</v>
      </c>
      <c r="D40" s="8">
        <v>1990</v>
      </c>
      <c r="E40" s="10">
        <v>6.6035879629629726E-3</v>
      </c>
      <c r="F40" s="19" t="s">
        <v>19</v>
      </c>
      <c r="G40" s="11">
        <v>2019</v>
      </c>
    </row>
    <row r="41" spans="1:7" x14ac:dyDescent="0.25">
      <c r="A41" s="20" t="s">
        <v>81</v>
      </c>
      <c r="B41" s="9" t="s">
        <v>303</v>
      </c>
      <c r="C41" s="9" t="s">
        <v>304</v>
      </c>
      <c r="D41" s="8">
        <v>2005</v>
      </c>
      <c r="E41" s="10">
        <v>6.6435185185185182E-3</v>
      </c>
      <c r="F41" s="19" t="s">
        <v>8</v>
      </c>
      <c r="G41" s="8">
        <v>2024</v>
      </c>
    </row>
    <row r="42" spans="1:7" x14ac:dyDescent="0.25">
      <c r="A42" s="20" t="s">
        <v>82</v>
      </c>
      <c r="B42" s="9" t="s">
        <v>50</v>
      </c>
      <c r="C42" s="9" t="s">
        <v>51</v>
      </c>
      <c r="D42" s="8">
        <v>1965</v>
      </c>
      <c r="E42" s="10">
        <f>'[3]Celkově dospělí'!K6</f>
        <v>6.6435185185185191E-3</v>
      </c>
      <c r="F42" s="19" t="s">
        <v>12</v>
      </c>
      <c r="G42" s="8">
        <v>2015</v>
      </c>
    </row>
    <row r="43" spans="1:7" x14ac:dyDescent="0.25">
      <c r="A43" s="20" t="s">
        <v>83</v>
      </c>
      <c r="B43" s="9" t="s">
        <v>156</v>
      </c>
      <c r="C43" s="9" t="s">
        <v>140</v>
      </c>
      <c r="D43" s="8">
        <v>2005</v>
      </c>
      <c r="E43" s="10">
        <v>6.665509259259259E-3</v>
      </c>
      <c r="F43" s="19" t="s">
        <v>22</v>
      </c>
      <c r="G43" s="8">
        <v>2020</v>
      </c>
    </row>
    <row r="44" spans="1:7" x14ac:dyDescent="0.25">
      <c r="A44" s="20" t="s">
        <v>84</v>
      </c>
      <c r="B44" s="9" t="s">
        <v>23</v>
      </c>
      <c r="C44" s="9" t="s">
        <v>7</v>
      </c>
      <c r="D44" s="8">
        <v>2004</v>
      </c>
      <c r="E44" s="10">
        <v>6.6813657407407412E-3</v>
      </c>
      <c r="F44" s="19" t="s">
        <v>22</v>
      </c>
      <c r="G44" s="11">
        <v>2019</v>
      </c>
    </row>
    <row r="45" spans="1:7" x14ac:dyDescent="0.25">
      <c r="A45" s="20" t="s">
        <v>85</v>
      </c>
      <c r="B45" s="9" t="s">
        <v>20</v>
      </c>
      <c r="C45" s="9" t="s">
        <v>21</v>
      </c>
      <c r="D45" s="8">
        <v>1990</v>
      </c>
      <c r="E45" s="10">
        <v>6.687499999999999E-3</v>
      </c>
      <c r="F45" s="19" t="s">
        <v>12</v>
      </c>
      <c r="G45" s="8">
        <v>2023</v>
      </c>
    </row>
    <row r="46" spans="1:7" x14ac:dyDescent="0.25">
      <c r="A46" s="20" t="s">
        <v>86</v>
      </c>
      <c r="B46" s="9" t="s">
        <v>20</v>
      </c>
      <c r="C46" s="9" t="s">
        <v>21</v>
      </c>
      <c r="D46" s="8">
        <v>1990</v>
      </c>
      <c r="E46" s="10">
        <f>'[1]Celkově dospělí'!K8</f>
        <v>6.7361111111111103E-3</v>
      </c>
      <c r="F46" s="19" t="s">
        <v>17</v>
      </c>
      <c r="G46" s="8">
        <v>2014</v>
      </c>
    </row>
    <row r="47" spans="1:7" x14ac:dyDescent="0.25">
      <c r="A47" s="20" t="s">
        <v>108</v>
      </c>
      <c r="B47" s="9" t="s">
        <v>157</v>
      </c>
      <c r="C47" s="9" t="s">
        <v>44</v>
      </c>
      <c r="D47" s="8">
        <v>1989</v>
      </c>
      <c r="E47" s="10">
        <v>6.7627314814814833E-3</v>
      </c>
      <c r="F47" s="19" t="s">
        <v>24</v>
      </c>
      <c r="G47" s="8">
        <v>2020</v>
      </c>
    </row>
    <row r="48" spans="1:7" x14ac:dyDescent="0.25">
      <c r="A48" s="20" t="s">
        <v>109</v>
      </c>
      <c r="B48" s="9" t="s">
        <v>93</v>
      </c>
      <c r="C48" s="9" t="s">
        <v>94</v>
      </c>
      <c r="D48" s="8">
        <v>1976</v>
      </c>
      <c r="E48" s="10">
        <f>'[2]Celkově dospělí'!K7</f>
        <v>6.805555555555556E-3</v>
      </c>
      <c r="F48" s="19" t="s">
        <v>14</v>
      </c>
      <c r="G48" s="8">
        <v>2017</v>
      </c>
    </row>
    <row r="49" spans="1:7" x14ac:dyDescent="0.25">
      <c r="A49" s="20" t="s">
        <v>110</v>
      </c>
      <c r="B49" s="9" t="s">
        <v>98</v>
      </c>
      <c r="C49" s="9" t="s">
        <v>89</v>
      </c>
      <c r="D49" s="8">
        <v>2004</v>
      </c>
      <c r="E49" s="10">
        <v>6.8518518518518659E-3</v>
      </c>
      <c r="F49" s="19" t="s">
        <v>27</v>
      </c>
      <c r="G49" s="8">
        <v>2020</v>
      </c>
    </row>
    <row r="50" spans="1:7" x14ac:dyDescent="0.25">
      <c r="A50" s="20" t="s">
        <v>111</v>
      </c>
      <c r="B50" s="9" t="s">
        <v>52</v>
      </c>
      <c r="C50" s="9" t="s">
        <v>21</v>
      </c>
      <c r="D50" s="8">
        <v>1989</v>
      </c>
      <c r="E50" s="10">
        <v>6.9159722222222201E-3</v>
      </c>
      <c r="F50" s="19" t="s">
        <v>17</v>
      </c>
      <c r="G50" s="8">
        <v>2021</v>
      </c>
    </row>
    <row r="51" spans="1:7" x14ac:dyDescent="0.25">
      <c r="A51" s="20" t="s">
        <v>112</v>
      </c>
      <c r="B51" s="9" t="s">
        <v>25</v>
      </c>
      <c r="C51" s="9" t="s">
        <v>95</v>
      </c>
      <c r="D51" s="8">
        <v>1972</v>
      </c>
      <c r="E51" s="10">
        <f>'[3]Celkově dospělí'!K7</f>
        <v>6.9444444444444449E-3</v>
      </c>
      <c r="F51" s="19" t="s">
        <v>14</v>
      </c>
      <c r="G51" s="8">
        <v>2015</v>
      </c>
    </row>
    <row r="52" spans="1:7" x14ac:dyDescent="0.25">
      <c r="A52" s="20" t="s">
        <v>113</v>
      </c>
      <c r="B52" s="9" t="s">
        <v>158</v>
      </c>
      <c r="C52" s="9" t="s">
        <v>139</v>
      </c>
      <c r="D52" s="8">
        <v>2005</v>
      </c>
      <c r="E52" s="10">
        <v>6.9606481481481481E-3</v>
      </c>
      <c r="F52" s="19" t="s">
        <v>30</v>
      </c>
      <c r="G52" s="8">
        <v>2020</v>
      </c>
    </row>
    <row r="53" spans="1:7" x14ac:dyDescent="0.25">
      <c r="A53" s="20" t="s">
        <v>114</v>
      </c>
      <c r="B53" s="9" t="s">
        <v>253</v>
      </c>
      <c r="C53" s="9" t="s">
        <v>139</v>
      </c>
      <c r="D53" s="8">
        <v>2008</v>
      </c>
      <c r="E53" s="10">
        <v>6.9741898148148324E-3</v>
      </c>
      <c r="F53" s="19" t="s">
        <v>14</v>
      </c>
      <c r="G53" s="8">
        <v>2023</v>
      </c>
    </row>
    <row r="54" spans="1:7" x14ac:dyDescent="0.25">
      <c r="A54" s="20" t="s">
        <v>115</v>
      </c>
      <c r="B54" s="9" t="s">
        <v>50</v>
      </c>
      <c r="C54" s="9" t="s">
        <v>51</v>
      </c>
      <c r="D54" s="8">
        <v>1965</v>
      </c>
      <c r="E54" s="10">
        <f>'[4]Celkově dospělí'!K5</f>
        <v>7.0023148148148145E-3</v>
      </c>
      <c r="F54" s="19" t="s">
        <v>10</v>
      </c>
      <c r="G54" s="8">
        <v>2018</v>
      </c>
    </row>
    <row r="55" spans="1:7" x14ac:dyDescent="0.25">
      <c r="A55" s="20" t="s">
        <v>116</v>
      </c>
      <c r="B55" s="9" t="s">
        <v>254</v>
      </c>
      <c r="C55" s="9" t="s">
        <v>89</v>
      </c>
      <c r="D55" s="8">
        <v>2009</v>
      </c>
      <c r="E55" s="10">
        <v>7.0050925925925923E-3</v>
      </c>
      <c r="F55" s="19" t="s">
        <v>17</v>
      </c>
      <c r="G55" s="8">
        <v>2023</v>
      </c>
    </row>
    <row r="56" spans="1:7" x14ac:dyDescent="0.25">
      <c r="A56" s="20" t="s">
        <v>129</v>
      </c>
      <c r="B56" s="9" t="s">
        <v>25</v>
      </c>
      <c r="C56" s="9" t="s">
        <v>95</v>
      </c>
      <c r="D56" s="8">
        <v>1972</v>
      </c>
      <c r="E56" s="10">
        <f>'[1]Celkově dospělí'!K9</f>
        <v>7.037037037037037E-3</v>
      </c>
      <c r="F56" s="19" t="s">
        <v>19</v>
      </c>
      <c r="G56" s="8">
        <v>2014</v>
      </c>
    </row>
    <row r="57" spans="1:7" x14ac:dyDescent="0.25">
      <c r="A57" s="20" t="s">
        <v>130</v>
      </c>
      <c r="B57" s="9" t="s">
        <v>255</v>
      </c>
      <c r="C57" s="9" t="s">
        <v>89</v>
      </c>
      <c r="D57" s="8">
        <v>2009</v>
      </c>
      <c r="E57" s="10">
        <v>7.0377314814814807E-3</v>
      </c>
      <c r="F57" s="19" t="s">
        <v>19</v>
      </c>
      <c r="G57" s="8">
        <v>2023</v>
      </c>
    </row>
    <row r="58" spans="1:7" x14ac:dyDescent="0.25">
      <c r="A58" s="20" t="s">
        <v>131</v>
      </c>
      <c r="B58" s="9" t="s">
        <v>121</v>
      </c>
      <c r="C58" s="9" t="s">
        <v>122</v>
      </c>
      <c r="D58" s="8">
        <v>199</v>
      </c>
      <c r="E58" s="10">
        <f>'[1]Celkově dospělí'!K10</f>
        <v>7.0949074074074065E-3</v>
      </c>
      <c r="F58" s="19" t="s">
        <v>22</v>
      </c>
      <c r="G58" s="8">
        <v>2014</v>
      </c>
    </row>
    <row r="59" spans="1:7" x14ac:dyDescent="0.25">
      <c r="A59" s="20" t="s">
        <v>132</v>
      </c>
      <c r="B59" s="9" t="s">
        <v>13</v>
      </c>
      <c r="C59" s="9" t="s">
        <v>89</v>
      </c>
      <c r="D59" s="8">
        <v>2001</v>
      </c>
      <c r="E59" s="10">
        <f>'[2]Celkově dospělí'!K8</f>
        <v>7.1643518518518532E-3</v>
      </c>
      <c r="F59" s="19" t="s">
        <v>17</v>
      </c>
      <c r="G59" s="8">
        <v>2017</v>
      </c>
    </row>
    <row r="60" spans="1:7" x14ac:dyDescent="0.25">
      <c r="A60" s="20" t="s">
        <v>133</v>
      </c>
      <c r="B60" s="9" t="s">
        <v>28</v>
      </c>
      <c r="C60" s="9" t="s">
        <v>256</v>
      </c>
      <c r="D60" s="8">
        <v>1985</v>
      </c>
      <c r="E60" s="10">
        <v>7.177546296296293E-3</v>
      </c>
      <c r="F60" s="19" t="s">
        <v>22</v>
      </c>
      <c r="G60" s="8">
        <v>2023</v>
      </c>
    </row>
    <row r="61" spans="1:7" x14ac:dyDescent="0.25">
      <c r="A61" s="20" t="s">
        <v>134</v>
      </c>
      <c r="B61" s="9" t="s">
        <v>18</v>
      </c>
      <c r="C61" s="9" t="s">
        <v>89</v>
      </c>
      <c r="D61" s="8">
        <v>2002</v>
      </c>
      <c r="E61" s="10">
        <f>'[2]Celkově dospělí'!K9</f>
        <v>7.2337962962962963E-3</v>
      </c>
      <c r="F61" s="19" t="s">
        <v>19</v>
      </c>
      <c r="G61" s="8">
        <v>2017</v>
      </c>
    </row>
    <row r="62" spans="1:7" x14ac:dyDescent="0.25">
      <c r="A62" s="20" t="s">
        <v>135</v>
      </c>
      <c r="B62" s="9" t="s">
        <v>123</v>
      </c>
      <c r="C62" s="9" t="s">
        <v>40</v>
      </c>
      <c r="D62" s="8">
        <v>1964</v>
      </c>
      <c r="E62" s="10">
        <f>'[1]Celkově dospělí'!K11</f>
        <v>7.2453703703703708E-3</v>
      </c>
      <c r="F62" s="19" t="s">
        <v>24</v>
      </c>
      <c r="G62" s="8">
        <v>2014</v>
      </c>
    </row>
    <row r="63" spans="1:7" x14ac:dyDescent="0.25">
      <c r="A63" s="20" t="s">
        <v>136</v>
      </c>
      <c r="B63" s="9" t="s">
        <v>159</v>
      </c>
      <c r="C63" s="9" t="s">
        <v>140</v>
      </c>
      <c r="D63" s="8">
        <v>2008</v>
      </c>
      <c r="E63" s="10">
        <v>7.2476851851851877E-3</v>
      </c>
      <c r="F63" s="19" t="s">
        <v>32</v>
      </c>
      <c r="G63" s="8">
        <v>2020</v>
      </c>
    </row>
    <row r="64" spans="1:7" x14ac:dyDescent="0.25">
      <c r="A64" s="20" t="s">
        <v>137</v>
      </c>
      <c r="B64" s="9" t="s">
        <v>107</v>
      </c>
      <c r="C64" s="9" t="s">
        <v>40</v>
      </c>
      <c r="D64" s="8">
        <v>1986</v>
      </c>
      <c r="E64" s="10">
        <f>'[3]Celkově dospělí'!K8</f>
        <v>7.3148148148148131E-3</v>
      </c>
      <c r="F64" s="19" t="s">
        <v>17</v>
      </c>
      <c r="G64" s="8">
        <v>2015</v>
      </c>
    </row>
    <row r="65" spans="1:7" x14ac:dyDescent="0.25">
      <c r="A65" s="20" t="s">
        <v>138</v>
      </c>
      <c r="B65" s="9" t="s">
        <v>124</v>
      </c>
      <c r="C65" s="9" t="s">
        <v>44</v>
      </c>
      <c r="D65" s="8">
        <v>1971</v>
      </c>
      <c r="E65" s="10">
        <f>'[1]Celkově dospělí'!K12</f>
        <v>7.3263888888888875E-3</v>
      </c>
      <c r="F65" s="19" t="s">
        <v>27</v>
      </c>
      <c r="G65" s="8">
        <v>2014</v>
      </c>
    </row>
    <row r="66" spans="1:7" x14ac:dyDescent="0.25">
      <c r="A66" s="20" t="s">
        <v>177</v>
      </c>
      <c r="B66" s="9" t="s">
        <v>25</v>
      </c>
      <c r="C66" s="9" t="s">
        <v>95</v>
      </c>
      <c r="D66" s="8">
        <v>1972</v>
      </c>
      <c r="E66" s="10">
        <f>'[2]Celkově dospělí'!K10</f>
        <v>7.3263888888888901E-3</v>
      </c>
      <c r="F66" s="19" t="s">
        <v>22</v>
      </c>
      <c r="G66" s="8">
        <v>2017</v>
      </c>
    </row>
    <row r="67" spans="1:7" x14ac:dyDescent="0.25">
      <c r="A67" s="20" t="s">
        <v>178</v>
      </c>
      <c r="B67" s="9" t="s">
        <v>160</v>
      </c>
      <c r="C67" s="9" t="s">
        <v>101</v>
      </c>
      <c r="D67" s="8">
        <v>2007</v>
      </c>
      <c r="E67" s="10">
        <v>7.3437500000000022E-3</v>
      </c>
      <c r="F67" s="19" t="s">
        <v>35</v>
      </c>
      <c r="G67" s="8">
        <v>2020</v>
      </c>
    </row>
    <row r="68" spans="1:7" x14ac:dyDescent="0.25">
      <c r="A68" s="20" t="s">
        <v>179</v>
      </c>
      <c r="B68" s="9" t="s">
        <v>257</v>
      </c>
      <c r="C68" s="9" t="s">
        <v>89</v>
      </c>
      <c r="D68" s="8">
        <v>2007</v>
      </c>
      <c r="E68" s="10">
        <v>7.3473379629629687E-3</v>
      </c>
      <c r="F68" s="19" t="s">
        <v>24</v>
      </c>
      <c r="G68" s="8">
        <v>2023</v>
      </c>
    </row>
    <row r="69" spans="1:7" x14ac:dyDescent="0.25">
      <c r="A69" s="20" t="s">
        <v>180</v>
      </c>
      <c r="B69" s="9" t="s">
        <v>52</v>
      </c>
      <c r="C69" s="9" t="s">
        <v>21</v>
      </c>
      <c r="D69" s="8">
        <v>1989</v>
      </c>
      <c r="E69" s="10">
        <v>7.3506944444444522E-3</v>
      </c>
      <c r="F69" s="19" t="s">
        <v>8</v>
      </c>
      <c r="G69" s="8">
        <v>2022</v>
      </c>
    </row>
    <row r="70" spans="1:7" x14ac:dyDescent="0.25">
      <c r="A70" s="20" t="s">
        <v>181</v>
      </c>
      <c r="B70" s="9" t="s">
        <v>50</v>
      </c>
      <c r="C70" s="9" t="s">
        <v>51</v>
      </c>
      <c r="D70" s="8">
        <v>1965</v>
      </c>
      <c r="E70" s="10">
        <v>7.3817129629629632E-3</v>
      </c>
      <c r="F70" s="19" t="s">
        <v>10</v>
      </c>
      <c r="G70" s="8">
        <v>2024</v>
      </c>
    </row>
    <row r="71" spans="1:7" x14ac:dyDescent="0.25">
      <c r="A71" s="20" t="s">
        <v>182</v>
      </c>
      <c r="B71" s="9" t="s">
        <v>161</v>
      </c>
      <c r="C71" s="9" t="s">
        <v>89</v>
      </c>
      <c r="D71" s="8">
        <v>2000</v>
      </c>
      <c r="E71" s="10">
        <v>7.3842592592592692E-3</v>
      </c>
      <c r="F71" s="19" t="s">
        <v>38</v>
      </c>
      <c r="G71" s="8">
        <v>2020</v>
      </c>
    </row>
    <row r="72" spans="1:7" x14ac:dyDescent="0.25">
      <c r="A72" s="20" t="s">
        <v>183</v>
      </c>
      <c r="B72" s="9" t="s">
        <v>25</v>
      </c>
      <c r="C72" s="9" t="s">
        <v>26</v>
      </c>
      <c r="D72" s="8">
        <v>1972</v>
      </c>
      <c r="E72" s="10">
        <v>7.4079861111111187E-3</v>
      </c>
      <c r="F72" s="19" t="s">
        <v>24</v>
      </c>
      <c r="G72" s="11">
        <v>2019</v>
      </c>
    </row>
    <row r="73" spans="1:7" x14ac:dyDescent="0.25">
      <c r="A73" s="20" t="s">
        <v>184</v>
      </c>
      <c r="B73" s="9" t="s">
        <v>217</v>
      </c>
      <c r="C73" s="9" t="s">
        <v>237</v>
      </c>
      <c r="D73" s="8">
        <v>1980</v>
      </c>
      <c r="E73" s="10">
        <v>7.4271990740740739E-3</v>
      </c>
      <c r="F73" s="19" t="s">
        <v>10</v>
      </c>
      <c r="G73" s="8">
        <v>2022</v>
      </c>
    </row>
    <row r="74" spans="1:7" x14ac:dyDescent="0.25">
      <c r="A74" s="20" t="s">
        <v>185</v>
      </c>
      <c r="B74" s="9" t="s">
        <v>96</v>
      </c>
      <c r="C74" s="9" t="s">
        <v>97</v>
      </c>
      <c r="D74" s="8">
        <v>1972</v>
      </c>
      <c r="E74" s="10">
        <f>'[2]Celkově dospělí'!K11</f>
        <v>7.4305555555555557E-3</v>
      </c>
      <c r="F74" s="19" t="s">
        <v>24</v>
      </c>
      <c r="G74" s="8">
        <v>2017</v>
      </c>
    </row>
    <row r="75" spans="1:7" x14ac:dyDescent="0.25">
      <c r="A75" s="20" t="s">
        <v>186</v>
      </c>
      <c r="B75" s="9" t="s">
        <v>98</v>
      </c>
      <c r="C75" s="9" t="s">
        <v>89</v>
      </c>
      <c r="D75" s="8">
        <v>2004</v>
      </c>
      <c r="E75" s="10">
        <f>'[2]Celkově dospělí'!K12</f>
        <v>7.4652777777777764E-3</v>
      </c>
      <c r="F75" s="19" t="s">
        <v>27</v>
      </c>
      <c r="G75" s="8">
        <v>2017</v>
      </c>
    </row>
    <row r="76" spans="1:7" x14ac:dyDescent="0.25">
      <c r="A76" s="20" t="s">
        <v>187</v>
      </c>
      <c r="B76" s="9" t="s">
        <v>28</v>
      </c>
      <c r="C76" s="9" t="s">
        <v>99</v>
      </c>
      <c r="D76" s="8">
        <v>1985</v>
      </c>
      <c r="E76" s="10">
        <v>7.473148148148148E-3</v>
      </c>
      <c r="F76" s="19" t="s">
        <v>12</v>
      </c>
      <c r="G76" s="8">
        <v>2024</v>
      </c>
    </row>
    <row r="77" spans="1:7" x14ac:dyDescent="0.25">
      <c r="A77" s="20" t="s">
        <v>188</v>
      </c>
      <c r="B77" s="9" t="s">
        <v>258</v>
      </c>
      <c r="C77" s="9" t="s">
        <v>89</v>
      </c>
      <c r="D77" s="8">
        <v>2008</v>
      </c>
      <c r="E77" s="10">
        <v>7.473379629629631E-3</v>
      </c>
      <c r="F77" s="19" t="s">
        <v>27</v>
      </c>
      <c r="G77" s="8">
        <v>2023</v>
      </c>
    </row>
    <row r="78" spans="1:7" x14ac:dyDescent="0.25">
      <c r="A78" s="20" t="s">
        <v>189</v>
      </c>
      <c r="B78" s="9" t="s">
        <v>28</v>
      </c>
      <c r="C78" s="9" t="s">
        <v>99</v>
      </c>
      <c r="D78" s="8">
        <v>1985</v>
      </c>
      <c r="E78" s="10">
        <f>'[2]Celkově dospělí'!K13</f>
        <v>7.4884259259259262E-3</v>
      </c>
      <c r="F78" s="19" t="s">
        <v>30</v>
      </c>
      <c r="G78" s="8">
        <v>2017</v>
      </c>
    </row>
    <row r="79" spans="1:7" x14ac:dyDescent="0.25">
      <c r="A79" s="20" t="s">
        <v>190</v>
      </c>
      <c r="B79" s="9" t="s">
        <v>50</v>
      </c>
      <c r="C79" s="9" t="s">
        <v>259</v>
      </c>
      <c r="D79" s="8">
        <v>1965</v>
      </c>
      <c r="E79" s="10">
        <v>7.4935532407407529E-3</v>
      </c>
      <c r="F79" s="19" t="s">
        <v>30</v>
      </c>
      <c r="G79" s="8">
        <v>2023</v>
      </c>
    </row>
    <row r="80" spans="1:7" x14ac:dyDescent="0.25">
      <c r="A80" s="20" t="s">
        <v>191</v>
      </c>
      <c r="B80" s="9" t="s">
        <v>162</v>
      </c>
      <c r="C80" s="9" t="s">
        <v>139</v>
      </c>
      <c r="D80" s="8">
        <v>1980</v>
      </c>
      <c r="E80" s="10">
        <v>7.5127314814815204E-3</v>
      </c>
      <c r="F80" s="19" t="s">
        <v>41</v>
      </c>
      <c r="G80" s="8">
        <v>2020</v>
      </c>
    </row>
    <row r="81" spans="1:7" x14ac:dyDescent="0.25">
      <c r="A81" s="20" t="s">
        <v>192</v>
      </c>
      <c r="B81" s="9" t="s">
        <v>305</v>
      </c>
      <c r="C81" s="9" t="s">
        <v>21</v>
      </c>
      <c r="D81" s="8">
        <v>2011</v>
      </c>
      <c r="E81" s="10">
        <v>7.5408564814814817E-3</v>
      </c>
      <c r="F81" s="19" t="s">
        <v>14</v>
      </c>
      <c r="G81" s="8">
        <v>2024</v>
      </c>
    </row>
    <row r="82" spans="1:7" x14ac:dyDescent="0.25">
      <c r="A82" s="20" t="s">
        <v>193</v>
      </c>
      <c r="B82" s="9" t="s">
        <v>28</v>
      </c>
      <c r="C82" s="9" t="s">
        <v>44</v>
      </c>
      <c r="D82" s="8">
        <v>1985</v>
      </c>
      <c r="E82" s="10">
        <f>'[1]Celkově dospělí'!K13</f>
        <v>7.5578703703703693E-3</v>
      </c>
      <c r="F82" s="19" t="s">
        <v>30</v>
      </c>
      <c r="G82" s="8">
        <v>2014</v>
      </c>
    </row>
    <row r="83" spans="1:7" x14ac:dyDescent="0.25">
      <c r="A83" s="20" t="s">
        <v>194</v>
      </c>
      <c r="B83" s="9" t="s">
        <v>28</v>
      </c>
      <c r="C83" s="9" t="s">
        <v>29</v>
      </c>
      <c r="D83" s="8">
        <v>1985</v>
      </c>
      <c r="E83" s="10">
        <v>7.5821759259259262E-3</v>
      </c>
      <c r="F83" s="19" t="s">
        <v>27</v>
      </c>
      <c r="G83" s="11">
        <v>2019</v>
      </c>
    </row>
    <row r="84" spans="1:7" x14ac:dyDescent="0.25">
      <c r="A84" s="20" t="s">
        <v>195</v>
      </c>
      <c r="B84" s="9" t="s">
        <v>260</v>
      </c>
      <c r="C84" s="9" t="s">
        <v>261</v>
      </c>
      <c r="D84" s="8">
        <v>2012</v>
      </c>
      <c r="E84" s="10">
        <v>7.5829861111111107E-3</v>
      </c>
      <c r="F84" s="19" t="s">
        <v>32</v>
      </c>
      <c r="G84" s="8">
        <v>2023</v>
      </c>
    </row>
    <row r="85" spans="1:7" x14ac:dyDescent="0.25">
      <c r="A85" s="20" t="s">
        <v>196</v>
      </c>
      <c r="B85" s="9" t="s">
        <v>262</v>
      </c>
      <c r="C85" s="9" t="s">
        <v>89</v>
      </c>
      <c r="D85" s="8">
        <v>2010</v>
      </c>
      <c r="E85" s="10">
        <v>7.5962962962962928E-3</v>
      </c>
      <c r="F85" s="19" t="s">
        <v>35</v>
      </c>
      <c r="G85" s="8">
        <v>2023</v>
      </c>
    </row>
    <row r="86" spans="1:7" x14ac:dyDescent="0.25">
      <c r="A86" s="20" t="s">
        <v>197</v>
      </c>
      <c r="B86" s="9" t="s">
        <v>215</v>
      </c>
      <c r="C86" s="9" t="s">
        <v>89</v>
      </c>
      <c r="D86" s="8">
        <v>2006</v>
      </c>
      <c r="E86" s="10">
        <v>7.6041666666666723E-3</v>
      </c>
      <c r="F86" s="19" t="s">
        <v>19</v>
      </c>
      <c r="G86" s="8">
        <v>2021</v>
      </c>
    </row>
    <row r="87" spans="1:7" x14ac:dyDescent="0.25">
      <c r="A87" s="20" t="s">
        <v>198</v>
      </c>
      <c r="B87" s="9" t="s">
        <v>216</v>
      </c>
      <c r="C87" s="9" t="s">
        <v>89</v>
      </c>
      <c r="D87" s="8">
        <v>2007</v>
      </c>
      <c r="E87" s="10">
        <v>7.6159722222222245E-3</v>
      </c>
      <c r="F87" s="19" t="s">
        <v>22</v>
      </c>
      <c r="G87" s="8">
        <v>2021</v>
      </c>
    </row>
    <row r="88" spans="1:7" x14ac:dyDescent="0.25">
      <c r="A88" s="20" t="s">
        <v>199</v>
      </c>
      <c r="B88" s="9" t="s">
        <v>217</v>
      </c>
      <c r="C88" s="9" t="s">
        <v>218</v>
      </c>
      <c r="D88" s="8">
        <v>1980</v>
      </c>
      <c r="E88" s="10">
        <v>7.6908564814814825E-3</v>
      </c>
      <c r="F88" s="19" t="s">
        <v>24</v>
      </c>
      <c r="G88" s="8">
        <v>2021</v>
      </c>
    </row>
    <row r="89" spans="1:7" ht="25.2" customHeight="1" x14ac:dyDescent="0.25">
      <c r="A89" s="20" t="s">
        <v>200</v>
      </c>
      <c r="B89" s="13" t="s">
        <v>28</v>
      </c>
      <c r="C89" s="13" t="s">
        <v>238</v>
      </c>
      <c r="D89" s="8">
        <v>1985</v>
      </c>
      <c r="E89" s="10">
        <v>7.6914351851851814E-3</v>
      </c>
      <c r="F89" s="19" t="s">
        <v>12</v>
      </c>
      <c r="G89" s="8">
        <v>2022</v>
      </c>
    </row>
    <row r="90" spans="1:7" x14ac:dyDescent="0.25">
      <c r="A90" s="20" t="s">
        <v>201</v>
      </c>
      <c r="B90" s="9" t="s">
        <v>163</v>
      </c>
      <c r="C90" s="9" t="s">
        <v>89</v>
      </c>
      <c r="D90" s="8">
        <v>2004</v>
      </c>
      <c r="E90" s="10">
        <v>7.7071759259259203E-3</v>
      </c>
      <c r="F90" s="19" t="s">
        <v>58</v>
      </c>
      <c r="G90" s="8">
        <v>2020</v>
      </c>
    </row>
    <row r="91" spans="1:7" x14ac:dyDescent="0.25">
      <c r="A91" s="20" t="s">
        <v>202</v>
      </c>
      <c r="B91" s="9" t="s">
        <v>164</v>
      </c>
      <c r="C91" s="9" t="s">
        <v>141</v>
      </c>
      <c r="D91" s="8">
        <v>1957</v>
      </c>
      <c r="E91" s="10">
        <v>7.7268518518518511E-3</v>
      </c>
      <c r="F91" s="19" t="s">
        <v>59</v>
      </c>
      <c r="G91" s="8">
        <v>2020</v>
      </c>
    </row>
    <row r="92" spans="1:7" x14ac:dyDescent="0.25">
      <c r="A92" s="20" t="s">
        <v>203</v>
      </c>
      <c r="B92" s="9" t="s">
        <v>165</v>
      </c>
      <c r="C92" s="9" t="s">
        <v>139</v>
      </c>
      <c r="D92" s="8">
        <v>2003</v>
      </c>
      <c r="E92" s="10">
        <v>7.7592592592592548E-3</v>
      </c>
      <c r="F92" s="19" t="s">
        <v>60</v>
      </c>
      <c r="G92" s="8">
        <v>2020</v>
      </c>
    </row>
    <row r="93" spans="1:7" x14ac:dyDescent="0.25">
      <c r="A93" s="20" t="s">
        <v>204</v>
      </c>
      <c r="B93" s="9" t="s">
        <v>25</v>
      </c>
      <c r="C93" s="9" t="s">
        <v>219</v>
      </c>
      <c r="D93" s="8">
        <v>1972</v>
      </c>
      <c r="E93" s="10">
        <v>7.7906249999999946E-3</v>
      </c>
      <c r="F93" s="19" t="s">
        <v>38</v>
      </c>
      <c r="G93" s="8">
        <v>2023</v>
      </c>
    </row>
    <row r="94" spans="1:7" x14ac:dyDescent="0.25">
      <c r="A94" s="20" t="s">
        <v>205</v>
      </c>
      <c r="B94" s="9" t="s">
        <v>306</v>
      </c>
      <c r="C94" s="9" t="s">
        <v>307</v>
      </c>
      <c r="D94" s="8">
        <v>1980</v>
      </c>
      <c r="E94" s="10">
        <v>7.8047453703703707E-3</v>
      </c>
      <c r="F94" s="19" t="s">
        <v>17</v>
      </c>
      <c r="G94" s="8">
        <v>2024</v>
      </c>
    </row>
    <row r="95" spans="1:7" x14ac:dyDescent="0.25">
      <c r="A95" s="20" t="s">
        <v>206</v>
      </c>
      <c r="B95" s="9" t="s">
        <v>25</v>
      </c>
      <c r="C95" s="9" t="s">
        <v>219</v>
      </c>
      <c r="D95" s="8">
        <v>1972</v>
      </c>
      <c r="E95" s="10">
        <v>7.8142361111111121E-3</v>
      </c>
      <c r="F95" s="19" t="s">
        <v>27</v>
      </c>
      <c r="G95" s="8">
        <v>2021</v>
      </c>
    </row>
    <row r="96" spans="1:7" x14ac:dyDescent="0.25">
      <c r="A96" s="20" t="s">
        <v>207</v>
      </c>
      <c r="B96" s="9" t="s">
        <v>25</v>
      </c>
      <c r="C96" s="9" t="s">
        <v>95</v>
      </c>
      <c r="D96" s="8">
        <v>1972</v>
      </c>
      <c r="E96" s="10">
        <v>7.8958333333333554E-3</v>
      </c>
      <c r="F96" s="19" t="s">
        <v>61</v>
      </c>
      <c r="G96" s="8">
        <v>2020</v>
      </c>
    </row>
    <row r="97" spans="1:7" x14ac:dyDescent="0.25">
      <c r="A97" s="20" t="s">
        <v>208</v>
      </c>
      <c r="B97" s="9" t="s">
        <v>263</v>
      </c>
      <c r="C97" s="9" t="s">
        <v>89</v>
      </c>
      <c r="D97" s="8">
        <v>2009</v>
      </c>
      <c r="E97" s="10">
        <v>7.9059027777777773E-3</v>
      </c>
      <c r="F97" s="19" t="s">
        <v>41</v>
      </c>
      <c r="G97" s="8">
        <v>2023</v>
      </c>
    </row>
    <row r="98" spans="1:7" ht="28.8" customHeight="1" x14ac:dyDescent="0.25">
      <c r="A98" s="20" t="s">
        <v>209</v>
      </c>
      <c r="B98" s="9" t="s">
        <v>52</v>
      </c>
      <c r="C98" s="9" t="s">
        <v>21</v>
      </c>
      <c r="D98" s="8">
        <v>1989</v>
      </c>
      <c r="E98" s="10">
        <f>'[4]Celkově dospělí'!K6</f>
        <v>7.9398148148148162E-3</v>
      </c>
      <c r="F98" s="19" t="s">
        <v>12</v>
      </c>
      <c r="G98" s="8">
        <v>2018</v>
      </c>
    </row>
    <row r="99" spans="1:7" x14ac:dyDescent="0.25">
      <c r="A99" s="20" t="s">
        <v>210</v>
      </c>
      <c r="B99" s="9" t="s">
        <v>31</v>
      </c>
      <c r="C99" s="9" t="s">
        <v>7</v>
      </c>
      <c r="D99" s="8">
        <v>2000</v>
      </c>
      <c r="E99" s="10">
        <v>7.9592592592592631E-3</v>
      </c>
      <c r="F99" s="19" t="s">
        <v>30</v>
      </c>
      <c r="G99" s="11">
        <v>2019</v>
      </c>
    </row>
    <row r="100" spans="1:7" x14ac:dyDescent="0.25">
      <c r="A100" s="20" t="s">
        <v>223</v>
      </c>
      <c r="B100" s="9" t="s">
        <v>53</v>
      </c>
      <c r="C100" s="9" t="s">
        <v>40</v>
      </c>
      <c r="D100" s="8">
        <v>1979</v>
      </c>
      <c r="E100" s="10">
        <f>'[4]Celkově dospělí'!K7</f>
        <v>7.9976851851851858E-3</v>
      </c>
      <c r="F100" s="19" t="s">
        <v>14</v>
      </c>
      <c r="G100" s="8">
        <v>2018</v>
      </c>
    </row>
    <row r="101" spans="1:7" x14ac:dyDescent="0.25">
      <c r="A101" s="20" t="s">
        <v>224</v>
      </c>
      <c r="B101" s="9" t="s">
        <v>142</v>
      </c>
      <c r="C101" s="9" t="s">
        <v>143</v>
      </c>
      <c r="D101" s="8">
        <v>1977</v>
      </c>
      <c r="E101" s="10">
        <v>8.0046296296296358E-3</v>
      </c>
      <c r="F101" s="19" t="s">
        <v>62</v>
      </c>
      <c r="G101" s="8">
        <v>2020</v>
      </c>
    </row>
    <row r="102" spans="1:7" x14ac:dyDescent="0.25">
      <c r="A102" s="20" t="s">
        <v>225</v>
      </c>
      <c r="B102" s="9" t="s">
        <v>52</v>
      </c>
      <c r="C102" s="9" t="s">
        <v>21</v>
      </c>
      <c r="D102" s="8">
        <v>1989</v>
      </c>
      <c r="E102" s="10">
        <f>'[1]Celkově dospělí'!K14</f>
        <v>8.0092592592592594E-3</v>
      </c>
      <c r="F102" s="19" t="s">
        <v>32</v>
      </c>
      <c r="G102" s="8">
        <v>2014</v>
      </c>
    </row>
    <row r="103" spans="1:7" x14ac:dyDescent="0.25">
      <c r="A103" s="20" t="s">
        <v>226</v>
      </c>
      <c r="B103" s="9" t="s">
        <v>166</v>
      </c>
      <c r="C103" s="9" t="s">
        <v>139</v>
      </c>
      <c r="D103" s="8">
        <v>1980</v>
      </c>
      <c r="E103" s="10">
        <v>8.0243055555555519E-3</v>
      </c>
      <c r="F103" s="19" t="s">
        <v>63</v>
      </c>
      <c r="G103" s="8">
        <v>2020</v>
      </c>
    </row>
    <row r="104" spans="1:7" x14ac:dyDescent="0.25">
      <c r="A104" s="20" t="s">
        <v>227</v>
      </c>
      <c r="B104" s="9" t="s">
        <v>100</v>
      </c>
      <c r="C104" s="9" t="s">
        <v>101</v>
      </c>
      <c r="D104" s="8">
        <v>1974</v>
      </c>
      <c r="E104" s="10">
        <f>'[2]Celkově dospělí'!K14</f>
        <v>8.0555555555555571E-3</v>
      </c>
      <c r="F104" s="19" t="s">
        <v>32</v>
      </c>
      <c r="G104" s="8">
        <v>2017</v>
      </c>
    </row>
    <row r="105" spans="1:7" x14ac:dyDescent="0.25">
      <c r="A105" s="20" t="s">
        <v>228</v>
      </c>
      <c r="B105" s="9" t="s">
        <v>264</v>
      </c>
      <c r="C105" s="9"/>
      <c r="D105" s="8">
        <v>1986</v>
      </c>
      <c r="E105" s="10">
        <v>8.137384259259273E-3</v>
      </c>
      <c r="F105" s="19" t="s">
        <v>58</v>
      </c>
      <c r="G105" s="8">
        <v>2023</v>
      </c>
    </row>
    <row r="106" spans="1:7" x14ac:dyDescent="0.25">
      <c r="A106" s="20" t="s">
        <v>229</v>
      </c>
      <c r="B106" s="9" t="s">
        <v>48</v>
      </c>
      <c r="C106" s="9" t="s">
        <v>54</v>
      </c>
      <c r="D106" s="8">
        <v>1974</v>
      </c>
      <c r="E106" s="10">
        <f>'[4]Celkově dospělí'!K8</f>
        <v>8.171296296296298E-3</v>
      </c>
      <c r="F106" s="19" t="s">
        <v>17</v>
      </c>
      <c r="G106" s="8">
        <v>2018</v>
      </c>
    </row>
    <row r="107" spans="1:7" x14ac:dyDescent="0.25">
      <c r="A107" s="20" t="s">
        <v>230</v>
      </c>
      <c r="B107" s="9" t="s">
        <v>220</v>
      </c>
      <c r="C107" s="9" t="s">
        <v>89</v>
      </c>
      <c r="D107" s="8">
        <v>2007</v>
      </c>
      <c r="E107" s="10">
        <v>8.1861111111111145E-3</v>
      </c>
      <c r="F107" s="19" t="s">
        <v>30</v>
      </c>
      <c r="G107" s="8">
        <v>2021</v>
      </c>
    </row>
    <row r="108" spans="1:7" x14ac:dyDescent="0.25">
      <c r="A108" s="20" t="s">
        <v>231</v>
      </c>
      <c r="B108" s="9" t="s">
        <v>33</v>
      </c>
      <c r="C108" s="9" t="s">
        <v>34</v>
      </c>
      <c r="D108" s="8">
        <v>1984</v>
      </c>
      <c r="E108" s="10">
        <f>'[3]Celkově dospělí'!K9</f>
        <v>8.2407407407407412E-3</v>
      </c>
      <c r="F108" s="19" t="s">
        <v>19</v>
      </c>
      <c r="G108" s="8">
        <v>2015</v>
      </c>
    </row>
    <row r="109" spans="1:7" x14ac:dyDescent="0.25">
      <c r="A109" s="20" t="s">
        <v>232</v>
      </c>
      <c r="B109" s="9" t="s">
        <v>167</v>
      </c>
      <c r="C109" s="9" t="s">
        <v>101</v>
      </c>
      <c r="D109" s="8">
        <v>1974</v>
      </c>
      <c r="E109" s="10">
        <v>8.2696759259259286E-3</v>
      </c>
      <c r="F109" s="19" t="s">
        <v>64</v>
      </c>
      <c r="G109" s="8">
        <v>2020</v>
      </c>
    </row>
    <row r="110" spans="1:7" x14ac:dyDescent="0.25">
      <c r="A110" s="20" t="s">
        <v>233</v>
      </c>
      <c r="B110" s="9" t="s">
        <v>25</v>
      </c>
      <c r="C110" s="9" t="s">
        <v>219</v>
      </c>
      <c r="D110" s="8">
        <v>1972</v>
      </c>
      <c r="E110" s="10">
        <v>8.2728009259259265E-3</v>
      </c>
      <c r="F110" s="19" t="s">
        <v>19</v>
      </c>
      <c r="G110" s="8">
        <v>2024</v>
      </c>
    </row>
    <row r="111" spans="1:7" x14ac:dyDescent="0.25">
      <c r="A111" s="20" t="s">
        <v>234</v>
      </c>
      <c r="B111" s="9" t="s">
        <v>265</v>
      </c>
      <c r="C111" s="9" t="s">
        <v>266</v>
      </c>
      <c r="D111" s="8">
        <v>2012</v>
      </c>
      <c r="E111" s="10">
        <v>8.2909722222222239E-3</v>
      </c>
      <c r="F111" s="19" t="s">
        <v>59</v>
      </c>
      <c r="G111" s="8">
        <v>2023</v>
      </c>
    </row>
    <row r="112" spans="1:7" x14ac:dyDescent="0.25">
      <c r="A112" s="20" t="s">
        <v>235</v>
      </c>
      <c r="B112" s="9" t="s">
        <v>267</v>
      </c>
      <c r="C112" s="9" t="s">
        <v>89</v>
      </c>
      <c r="D112" s="8">
        <v>2010</v>
      </c>
      <c r="E112" s="10">
        <v>8.3160879629629626E-3</v>
      </c>
      <c r="F112" s="19" t="s">
        <v>60</v>
      </c>
      <c r="G112" s="8">
        <v>2023</v>
      </c>
    </row>
    <row r="113" spans="1:7" x14ac:dyDescent="0.25">
      <c r="A113" s="20" t="s">
        <v>236</v>
      </c>
      <c r="B113" s="9" t="s">
        <v>55</v>
      </c>
      <c r="C113" s="9" t="s">
        <v>37</v>
      </c>
      <c r="D113" s="8">
        <v>1972</v>
      </c>
      <c r="E113" s="10">
        <f>'[4]Celkově dospělí'!K9</f>
        <v>8.3449074074074085E-3</v>
      </c>
      <c r="F113" s="19" t="s">
        <v>19</v>
      </c>
      <c r="G113" s="8">
        <v>2018</v>
      </c>
    </row>
    <row r="114" spans="1:7" ht="26.4" x14ac:dyDescent="0.25">
      <c r="A114" s="20" t="s">
        <v>243</v>
      </c>
      <c r="B114" s="27" t="s">
        <v>144</v>
      </c>
      <c r="C114" s="9" t="s">
        <v>145</v>
      </c>
      <c r="D114" s="8" t="s">
        <v>146</v>
      </c>
      <c r="E114" s="10">
        <v>8.4513888888888885E-3</v>
      </c>
      <c r="F114" s="19" t="s">
        <v>65</v>
      </c>
      <c r="G114" s="8">
        <v>2020</v>
      </c>
    </row>
    <row r="115" spans="1:7" x14ac:dyDescent="0.25">
      <c r="A115" s="20" t="s">
        <v>244</v>
      </c>
      <c r="B115" s="13" t="s">
        <v>221</v>
      </c>
      <c r="C115" s="13" t="s">
        <v>239</v>
      </c>
      <c r="D115" s="8">
        <v>1977</v>
      </c>
      <c r="E115" s="10">
        <v>8.4752314814814812E-3</v>
      </c>
      <c r="F115" s="32" t="s">
        <v>14</v>
      </c>
      <c r="G115" s="8">
        <v>2022</v>
      </c>
    </row>
    <row r="116" spans="1:7" x14ac:dyDescent="0.25">
      <c r="A116" s="20" t="s">
        <v>245</v>
      </c>
      <c r="B116" s="9" t="s">
        <v>268</v>
      </c>
      <c r="C116" s="9" t="s">
        <v>269</v>
      </c>
      <c r="D116" s="8">
        <v>2011</v>
      </c>
      <c r="E116" s="10">
        <v>8.4809027777777816E-3</v>
      </c>
      <c r="F116" s="19" t="s">
        <v>61</v>
      </c>
      <c r="G116" s="8">
        <v>2023</v>
      </c>
    </row>
    <row r="117" spans="1:7" x14ac:dyDescent="0.25">
      <c r="A117" s="20" t="s">
        <v>246</v>
      </c>
      <c r="B117" s="9" t="s">
        <v>102</v>
      </c>
      <c r="C117" s="9" t="s">
        <v>40</v>
      </c>
      <c r="D117" s="8">
        <v>1984</v>
      </c>
      <c r="E117" s="10">
        <f>'[2]Celkově dospělí'!K15</f>
        <v>8.5532407407407415E-3</v>
      </c>
      <c r="F117" s="32" t="s">
        <v>35</v>
      </c>
      <c r="G117" s="8">
        <v>2017</v>
      </c>
    </row>
    <row r="118" spans="1:7" x14ac:dyDescent="0.25">
      <c r="A118" s="20" t="s">
        <v>247</v>
      </c>
      <c r="B118" s="9" t="s">
        <v>168</v>
      </c>
      <c r="C118" s="28" t="s">
        <v>37</v>
      </c>
      <c r="D118" s="8">
        <v>2011</v>
      </c>
      <c r="E118" s="10">
        <v>8.5810185185185225E-3</v>
      </c>
      <c r="F118" s="19" t="s">
        <v>66</v>
      </c>
      <c r="G118" s="8">
        <v>2020</v>
      </c>
    </row>
    <row r="119" spans="1:7" x14ac:dyDescent="0.25">
      <c r="A119" s="20" t="s">
        <v>248</v>
      </c>
      <c r="B119" s="9" t="s">
        <v>221</v>
      </c>
      <c r="C119" s="9" t="s">
        <v>143</v>
      </c>
      <c r="D119" s="8">
        <v>1977</v>
      </c>
      <c r="E119" s="10">
        <v>8.6040509259259299E-3</v>
      </c>
      <c r="F119" s="32" t="s">
        <v>32</v>
      </c>
      <c r="G119" s="8">
        <v>2021</v>
      </c>
    </row>
    <row r="120" spans="1:7" x14ac:dyDescent="0.25">
      <c r="A120" s="20" t="s">
        <v>249</v>
      </c>
      <c r="B120" s="9" t="s">
        <v>270</v>
      </c>
      <c r="C120" s="9" t="s">
        <v>89</v>
      </c>
      <c r="D120" s="8">
        <v>2006</v>
      </c>
      <c r="E120" s="10">
        <v>8.6482638888888998E-3</v>
      </c>
      <c r="F120" s="19" t="s">
        <v>62</v>
      </c>
      <c r="G120" s="8">
        <v>2023</v>
      </c>
    </row>
    <row r="121" spans="1:7" x14ac:dyDescent="0.25">
      <c r="A121" s="20" t="s">
        <v>250</v>
      </c>
      <c r="B121" s="9" t="s">
        <v>169</v>
      </c>
      <c r="C121" s="9" t="s">
        <v>89</v>
      </c>
      <c r="D121" s="8">
        <v>2003</v>
      </c>
      <c r="E121" s="10">
        <v>8.6539351851851846E-3</v>
      </c>
      <c r="F121" s="19" t="s">
        <v>67</v>
      </c>
      <c r="G121" s="8">
        <v>2020</v>
      </c>
    </row>
    <row r="122" spans="1:7" x14ac:dyDescent="0.25">
      <c r="A122" s="20" t="s">
        <v>275</v>
      </c>
      <c r="B122" s="9" t="s">
        <v>56</v>
      </c>
      <c r="C122" s="9" t="s">
        <v>34</v>
      </c>
      <c r="D122" s="8">
        <v>1984</v>
      </c>
      <c r="E122" s="10">
        <f>'[4]Celkově dospělí'!K10</f>
        <v>8.6921296296296278E-3</v>
      </c>
      <c r="F122" s="19" t="s">
        <v>22</v>
      </c>
      <c r="G122" s="8">
        <v>2018</v>
      </c>
    </row>
    <row r="123" spans="1:7" x14ac:dyDescent="0.25">
      <c r="A123" s="20" t="s">
        <v>276</v>
      </c>
      <c r="B123" s="9" t="s">
        <v>170</v>
      </c>
      <c r="C123" s="9" t="s">
        <v>147</v>
      </c>
      <c r="D123" s="8">
        <v>2003</v>
      </c>
      <c r="E123" s="10">
        <v>8.7152777777777767E-3</v>
      </c>
      <c r="F123" s="19" t="s">
        <v>68</v>
      </c>
      <c r="G123" s="8">
        <v>2020</v>
      </c>
    </row>
    <row r="124" spans="1:7" x14ac:dyDescent="0.25">
      <c r="A124" s="20" t="s">
        <v>277</v>
      </c>
      <c r="B124" s="9" t="s">
        <v>240</v>
      </c>
      <c r="C124" s="9" t="s">
        <v>40</v>
      </c>
      <c r="D124" s="8">
        <v>1976</v>
      </c>
      <c r="E124" s="10">
        <v>8.7304398148148089E-3</v>
      </c>
      <c r="F124" s="19" t="s">
        <v>17</v>
      </c>
      <c r="G124" s="8">
        <v>2022</v>
      </c>
    </row>
    <row r="125" spans="1:7" x14ac:dyDescent="0.25">
      <c r="A125" s="20" t="s">
        <v>278</v>
      </c>
      <c r="B125" s="9" t="s">
        <v>215</v>
      </c>
      <c r="C125" s="9" t="s">
        <v>89</v>
      </c>
      <c r="D125" s="8">
        <v>2006</v>
      </c>
      <c r="E125" s="10">
        <v>8.7320601851851934E-3</v>
      </c>
      <c r="F125" s="19" t="s">
        <v>63</v>
      </c>
      <c r="G125" s="8">
        <v>2023</v>
      </c>
    </row>
    <row r="126" spans="1:7" x14ac:dyDescent="0.25">
      <c r="A126" s="20" t="s">
        <v>279</v>
      </c>
      <c r="B126" s="9" t="s">
        <v>271</v>
      </c>
      <c r="C126" s="9" t="s">
        <v>89</v>
      </c>
      <c r="D126" s="8">
        <v>2007</v>
      </c>
      <c r="E126" s="10">
        <v>8.7517361111111233E-3</v>
      </c>
      <c r="F126" s="19" t="s">
        <v>64</v>
      </c>
      <c r="G126" s="8">
        <v>2023</v>
      </c>
    </row>
    <row r="127" spans="1:7" x14ac:dyDescent="0.25">
      <c r="A127" s="20" t="s">
        <v>280</v>
      </c>
      <c r="B127" s="9" t="s">
        <v>272</v>
      </c>
      <c r="C127" s="9" t="s">
        <v>89</v>
      </c>
      <c r="D127" s="8">
        <v>2009</v>
      </c>
      <c r="E127" s="10">
        <v>8.8410879629629725E-3</v>
      </c>
      <c r="F127" s="19" t="s">
        <v>65</v>
      </c>
      <c r="G127" s="8">
        <v>2023</v>
      </c>
    </row>
    <row r="128" spans="1:7" x14ac:dyDescent="0.25">
      <c r="A128" s="20" t="s">
        <v>281</v>
      </c>
      <c r="B128" s="9" t="s">
        <v>221</v>
      </c>
      <c r="C128" s="9" t="s">
        <v>239</v>
      </c>
      <c r="D128" s="8">
        <v>1977</v>
      </c>
      <c r="E128" s="10">
        <v>8.9665046296296298E-3</v>
      </c>
      <c r="F128" s="19" t="s">
        <v>66</v>
      </c>
      <c r="G128" s="8">
        <v>2023</v>
      </c>
    </row>
    <row r="129" spans="1:7" ht="26.4" x14ac:dyDescent="0.25">
      <c r="A129" s="20" t="s">
        <v>282</v>
      </c>
      <c r="B129" s="27" t="s">
        <v>241</v>
      </c>
      <c r="C129" s="9" t="s">
        <v>242</v>
      </c>
      <c r="D129" s="8" t="s">
        <v>146</v>
      </c>
      <c r="E129" s="10">
        <v>9.06516203703704E-3</v>
      </c>
      <c r="F129" s="19" t="s">
        <v>19</v>
      </c>
      <c r="G129" s="8">
        <v>2022</v>
      </c>
    </row>
    <row r="130" spans="1:7" x14ac:dyDescent="0.25">
      <c r="A130" s="20" t="s">
        <v>283</v>
      </c>
      <c r="B130" s="9" t="s">
        <v>33</v>
      </c>
      <c r="C130" s="9" t="s">
        <v>34</v>
      </c>
      <c r="D130" s="8">
        <v>1984</v>
      </c>
      <c r="E130" s="10">
        <f>'[1]Celkově dospělí'!K15</f>
        <v>9.0740740740740747E-3</v>
      </c>
      <c r="F130" s="19" t="s">
        <v>35</v>
      </c>
      <c r="G130" s="8">
        <v>2014</v>
      </c>
    </row>
    <row r="131" spans="1:7" x14ac:dyDescent="0.25">
      <c r="A131" s="20" t="s">
        <v>284</v>
      </c>
      <c r="B131" s="9" t="s">
        <v>171</v>
      </c>
      <c r="C131" s="9" t="s">
        <v>37</v>
      </c>
      <c r="D131" s="8">
        <v>2008</v>
      </c>
      <c r="E131" s="10">
        <v>9.1331018518518558E-3</v>
      </c>
      <c r="F131" s="19" t="s">
        <v>69</v>
      </c>
      <c r="G131" s="8">
        <v>2020</v>
      </c>
    </row>
    <row r="132" spans="1:7" x14ac:dyDescent="0.25">
      <c r="A132" s="20" t="s">
        <v>285</v>
      </c>
      <c r="B132" s="9" t="s">
        <v>52</v>
      </c>
      <c r="C132" s="9" t="s">
        <v>21</v>
      </c>
      <c r="D132" s="8">
        <v>1989</v>
      </c>
      <c r="E132" s="10">
        <v>9.2372685185185197E-3</v>
      </c>
      <c r="F132" s="19" t="s">
        <v>70</v>
      </c>
      <c r="G132" s="8">
        <v>2020</v>
      </c>
    </row>
    <row r="133" spans="1:7" x14ac:dyDescent="0.25">
      <c r="A133" s="20" t="s">
        <v>286</v>
      </c>
      <c r="B133" s="9" t="s">
        <v>103</v>
      </c>
      <c r="C133" s="9"/>
      <c r="D133" s="8">
        <v>1986</v>
      </c>
      <c r="E133" s="10">
        <f>'[2]Celkově dospělí'!K16</f>
        <v>9.3055555555555548E-3</v>
      </c>
      <c r="F133" s="19" t="s">
        <v>38</v>
      </c>
      <c r="G133" s="8">
        <v>2017</v>
      </c>
    </row>
    <row r="134" spans="1:7" x14ac:dyDescent="0.25">
      <c r="A134" s="20" t="s">
        <v>287</v>
      </c>
      <c r="B134" s="13" t="s">
        <v>33</v>
      </c>
      <c r="C134" s="9" t="s">
        <v>34</v>
      </c>
      <c r="D134" s="8">
        <v>1984</v>
      </c>
      <c r="E134" s="10">
        <v>9.3915509259259317E-3</v>
      </c>
      <c r="F134" s="19" t="s">
        <v>32</v>
      </c>
      <c r="G134" s="11">
        <v>2019</v>
      </c>
    </row>
    <row r="135" spans="1:7" x14ac:dyDescent="0.25">
      <c r="A135" s="20" t="s">
        <v>288</v>
      </c>
      <c r="B135" s="9" t="s">
        <v>308</v>
      </c>
      <c r="C135" s="9" t="s">
        <v>219</v>
      </c>
      <c r="D135" s="8">
        <v>2012</v>
      </c>
      <c r="E135" s="10">
        <v>9.4013888888888879E-3</v>
      </c>
      <c r="F135" s="19" t="s">
        <v>22</v>
      </c>
      <c r="G135" s="8">
        <v>2024</v>
      </c>
    </row>
    <row r="136" spans="1:7" x14ac:dyDescent="0.25">
      <c r="A136" s="20" t="s">
        <v>289</v>
      </c>
      <c r="B136" s="9" t="s">
        <v>33</v>
      </c>
      <c r="C136" s="9" t="s">
        <v>34</v>
      </c>
      <c r="D136" s="8">
        <v>1984</v>
      </c>
      <c r="E136" s="10">
        <v>9.4554398148148158E-3</v>
      </c>
      <c r="F136" s="19" t="s">
        <v>35</v>
      </c>
      <c r="G136" s="8">
        <v>2021</v>
      </c>
    </row>
    <row r="137" spans="1:7" x14ac:dyDescent="0.25">
      <c r="A137" s="20" t="s">
        <v>290</v>
      </c>
      <c r="B137" s="9" t="s">
        <v>104</v>
      </c>
      <c r="C137" s="9"/>
      <c r="D137" s="8">
        <v>1993</v>
      </c>
      <c r="E137" s="10">
        <f>'[2]Celkově dospělí'!K17</f>
        <v>9.5601851851851855E-3</v>
      </c>
      <c r="F137" s="19" t="s">
        <v>41</v>
      </c>
      <c r="G137" s="8">
        <v>2017</v>
      </c>
    </row>
    <row r="138" spans="1:7" x14ac:dyDescent="0.25">
      <c r="A138" s="20" t="s">
        <v>291</v>
      </c>
      <c r="B138" s="9" t="s">
        <v>36</v>
      </c>
      <c r="C138" s="9" t="s">
        <v>37</v>
      </c>
      <c r="D138" s="8">
        <v>2008</v>
      </c>
      <c r="E138" s="10">
        <v>9.6430555555555558E-3</v>
      </c>
      <c r="F138" s="19" t="s">
        <v>35</v>
      </c>
      <c r="G138" s="11">
        <v>2019</v>
      </c>
    </row>
    <row r="139" spans="1:7" x14ac:dyDescent="0.25">
      <c r="A139" s="20" t="s">
        <v>292</v>
      </c>
      <c r="B139" s="9" t="s">
        <v>42</v>
      </c>
      <c r="C139" s="9" t="s">
        <v>43</v>
      </c>
      <c r="D139" s="8">
        <v>1959</v>
      </c>
      <c r="E139" s="10">
        <f>'[3]Celkově dospělí'!K10</f>
        <v>9.7337962962962959E-3</v>
      </c>
      <c r="F139" s="19" t="s">
        <v>22</v>
      </c>
      <c r="G139" s="8">
        <v>2015</v>
      </c>
    </row>
    <row r="140" spans="1:7" x14ac:dyDescent="0.25">
      <c r="A140" s="20" t="s">
        <v>293</v>
      </c>
      <c r="B140" s="9" t="s">
        <v>222</v>
      </c>
      <c r="C140" s="9" t="s">
        <v>149</v>
      </c>
      <c r="D140" s="8">
        <v>1955</v>
      </c>
      <c r="E140" s="10">
        <v>9.7787037037037044E-3</v>
      </c>
      <c r="F140" s="19" t="s">
        <v>38</v>
      </c>
      <c r="G140" s="8">
        <v>2021</v>
      </c>
    </row>
    <row r="141" spans="1:7" x14ac:dyDescent="0.25">
      <c r="A141" s="20" t="s">
        <v>294</v>
      </c>
      <c r="B141" s="9" t="s">
        <v>148</v>
      </c>
      <c r="C141" s="9" t="s">
        <v>149</v>
      </c>
      <c r="D141" s="8">
        <v>1955</v>
      </c>
      <c r="E141" s="10">
        <v>9.7881944444444553E-3</v>
      </c>
      <c r="F141" s="19" t="s">
        <v>71</v>
      </c>
      <c r="G141" s="8">
        <v>2020</v>
      </c>
    </row>
    <row r="142" spans="1:7" x14ac:dyDescent="0.25">
      <c r="A142" s="20" t="s">
        <v>295</v>
      </c>
      <c r="B142" s="9" t="s">
        <v>222</v>
      </c>
      <c r="C142" s="9" t="s">
        <v>149</v>
      </c>
      <c r="D142" s="8">
        <v>1955</v>
      </c>
      <c r="E142" s="10">
        <v>9.8807870370370369E-3</v>
      </c>
      <c r="F142" s="19" t="s">
        <v>22</v>
      </c>
      <c r="G142" s="8">
        <v>2022</v>
      </c>
    </row>
    <row r="143" spans="1:7" x14ac:dyDescent="0.25">
      <c r="A143" s="20" t="s">
        <v>296</v>
      </c>
      <c r="B143" s="9" t="s">
        <v>273</v>
      </c>
      <c r="C143" s="9" t="s">
        <v>274</v>
      </c>
      <c r="D143" s="8">
        <v>1978</v>
      </c>
      <c r="E143" s="10">
        <v>9.9178240740740789E-3</v>
      </c>
      <c r="F143" s="19" t="s">
        <v>67</v>
      </c>
      <c r="G143" s="8">
        <v>2023</v>
      </c>
    </row>
    <row r="144" spans="1:7" x14ac:dyDescent="0.25">
      <c r="A144" s="20" t="s">
        <v>297</v>
      </c>
      <c r="B144" s="9" t="s">
        <v>172</v>
      </c>
      <c r="C144" s="9" t="s">
        <v>101</v>
      </c>
      <c r="D144" s="8">
        <v>1977</v>
      </c>
      <c r="E144" s="10">
        <v>1.0070601851851855E-2</v>
      </c>
      <c r="F144" s="19" t="s">
        <v>72</v>
      </c>
      <c r="G144" s="8">
        <v>2020</v>
      </c>
    </row>
    <row r="145" spans="1:7" x14ac:dyDescent="0.25">
      <c r="A145" s="20" t="s">
        <v>298</v>
      </c>
      <c r="B145" s="9" t="s">
        <v>174</v>
      </c>
      <c r="C145" s="9" t="s">
        <v>151</v>
      </c>
      <c r="D145" s="8">
        <v>1950</v>
      </c>
      <c r="E145" s="10">
        <v>1.0155324074074075E-2</v>
      </c>
      <c r="F145" s="19" t="s">
        <v>68</v>
      </c>
      <c r="G145" s="8">
        <v>2023</v>
      </c>
    </row>
    <row r="146" spans="1:7" x14ac:dyDescent="0.25">
      <c r="A146" s="20" t="s">
        <v>299</v>
      </c>
      <c r="B146" s="9" t="s">
        <v>309</v>
      </c>
      <c r="C146" s="9" t="s">
        <v>310</v>
      </c>
      <c r="D146" s="8">
        <v>1977</v>
      </c>
      <c r="E146" s="10">
        <v>1.0165277777777778E-2</v>
      </c>
      <c r="F146" s="19" t="s">
        <v>24</v>
      </c>
      <c r="G146" s="8">
        <v>2024</v>
      </c>
    </row>
    <row r="147" spans="1:7" x14ac:dyDescent="0.25">
      <c r="A147" s="20" t="s">
        <v>300</v>
      </c>
      <c r="B147" s="9" t="s">
        <v>57</v>
      </c>
      <c r="C147" s="9" t="s">
        <v>43</v>
      </c>
      <c r="D147" s="8">
        <v>1959</v>
      </c>
      <c r="E147" s="10">
        <f>'[4]Celkově dospělí'!K11</f>
        <v>1.0173611111111111E-2</v>
      </c>
      <c r="F147" s="19" t="s">
        <v>24</v>
      </c>
      <c r="G147" s="8">
        <v>2018</v>
      </c>
    </row>
    <row r="148" spans="1:7" x14ac:dyDescent="0.25">
      <c r="A148" s="20" t="s">
        <v>313</v>
      </c>
      <c r="B148" s="9" t="s">
        <v>39</v>
      </c>
      <c r="C148" s="9" t="s">
        <v>40</v>
      </c>
      <c r="D148" s="8">
        <v>1977</v>
      </c>
      <c r="E148" s="10">
        <v>1.0236342592592594E-2</v>
      </c>
      <c r="F148" s="19" t="s">
        <v>38</v>
      </c>
      <c r="G148" s="11">
        <v>2019</v>
      </c>
    </row>
    <row r="149" spans="1:7" x14ac:dyDescent="0.25">
      <c r="A149" s="20" t="s">
        <v>314</v>
      </c>
      <c r="B149" s="9" t="s">
        <v>173</v>
      </c>
      <c r="C149" s="9" t="s">
        <v>150</v>
      </c>
      <c r="D149" s="8">
        <v>2012</v>
      </c>
      <c r="E149" s="10">
        <v>1.050925925925926E-2</v>
      </c>
      <c r="F149" s="19" t="s">
        <v>73</v>
      </c>
      <c r="G149" s="8">
        <v>2020</v>
      </c>
    </row>
    <row r="150" spans="1:7" x14ac:dyDescent="0.25">
      <c r="A150" s="20" t="s">
        <v>315</v>
      </c>
      <c r="B150" s="9" t="s">
        <v>42</v>
      </c>
      <c r="C150" s="9" t="s">
        <v>43</v>
      </c>
      <c r="D150" s="8">
        <v>1959</v>
      </c>
      <c r="E150" s="10">
        <v>1.0619212962962966E-2</v>
      </c>
      <c r="F150" s="19" t="s">
        <v>41</v>
      </c>
      <c r="G150" s="11">
        <v>2019</v>
      </c>
    </row>
    <row r="151" spans="1:7" x14ac:dyDescent="0.25">
      <c r="A151" s="20" t="s">
        <v>316</v>
      </c>
      <c r="B151" s="9" t="s">
        <v>174</v>
      </c>
      <c r="C151" s="9" t="s">
        <v>151</v>
      </c>
      <c r="D151" s="8">
        <v>1950</v>
      </c>
      <c r="E151" s="10">
        <v>1.0664351851851854E-2</v>
      </c>
      <c r="F151" s="19" t="s">
        <v>74</v>
      </c>
      <c r="G151" s="8">
        <v>2020</v>
      </c>
    </row>
    <row r="152" spans="1:7" x14ac:dyDescent="0.25">
      <c r="A152" s="20" t="s">
        <v>317</v>
      </c>
      <c r="B152" s="9" t="s">
        <v>125</v>
      </c>
      <c r="C152" s="9" t="s">
        <v>126</v>
      </c>
      <c r="D152" s="8">
        <v>1965</v>
      </c>
      <c r="E152" s="10">
        <f>'[1]Celkově dospělí'!K16</f>
        <v>1.0763888888888887E-2</v>
      </c>
      <c r="F152" s="19" t="s">
        <v>38</v>
      </c>
      <c r="G152" s="8">
        <v>2014</v>
      </c>
    </row>
    <row r="153" spans="1:7" x14ac:dyDescent="0.25">
      <c r="A153" s="20" t="s">
        <v>318</v>
      </c>
      <c r="B153" s="9" t="s">
        <v>222</v>
      </c>
      <c r="C153" s="9" t="s">
        <v>149</v>
      </c>
      <c r="D153" s="8">
        <v>1955</v>
      </c>
      <c r="E153" s="10">
        <v>1.0780671296296297E-2</v>
      </c>
      <c r="F153" s="19" t="s">
        <v>27</v>
      </c>
      <c r="G153" s="8">
        <v>2024</v>
      </c>
    </row>
    <row r="154" spans="1:7" x14ac:dyDescent="0.25">
      <c r="A154" s="20" t="s">
        <v>319</v>
      </c>
      <c r="B154" s="9" t="s">
        <v>105</v>
      </c>
      <c r="C154" s="9" t="s">
        <v>99</v>
      </c>
      <c r="D154" s="8">
        <v>1987</v>
      </c>
      <c r="E154" s="10">
        <f>'[2]Celkově dospělí'!K18</f>
        <v>1.0787037037037038E-2</v>
      </c>
      <c r="F154" s="19" t="s">
        <v>58</v>
      </c>
      <c r="G154" s="8">
        <v>2017</v>
      </c>
    </row>
    <row r="155" spans="1:7" x14ac:dyDescent="0.25">
      <c r="A155" s="20" t="s">
        <v>320</v>
      </c>
      <c r="B155" s="9" t="s">
        <v>127</v>
      </c>
      <c r="C155" s="9" t="s">
        <v>128</v>
      </c>
      <c r="D155" s="8">
        <v>1987</v>
      </c>
      <c r="E155" s="10">
        <f>'[1]Celkově dospělí'!K17</f>
        <v>1.1018518518518518E-2</v>
      </c>
      <c r="F155" s="19" t="s">
        <v>41</v>
      </c>
      <c r="G155" s="8">
        <v>2014</v>
      </c>
    </row>
    <row r="156" spans="1:7" x14ac:dyDescent="0.25">
      <c r="A156" s="20" t="s">
        <v>321</v>
      </c>
      <c r="B156" s="9" t="s">
        <v>311</v>
      </c>
      <c r="C156" s="9" t="s">
        <v>312</v>
      </c>
      <c r="D156" s="8">
        <v>2016</v>
      </c>
      <c r="E156" s="10">
        <v>1.1101620370370369E-2</v>
      </c>
      <c r="F156" s="19" t="s">
        <v>30</v>
      </c>
      <c r="G156" s="8">
        <v>2024</v>
      </c>
    </row>
    <row r="157" spans="1:7" x14ac:dyDescent="0.25">
      <c r="A157" s="20" t="s">
        <v>322</v>
      </c>
      <c r="B157" s="9" t="s">
        <v>175</v>
      </c>
      <c r="C157" s="9" t="s">
        <v>44</v>
      </c>
      <c r="D157" s="8">
        <v>1945</v>
      </c>
      <c r="E157" s="10">
        <v>1.1475694444444446E-2</v>
      </c>
      <c r="F157" s="19" t="s">
        <v>75</v>
      </c>
      <c r="G157" s="8">
        <v>2020</v>
      </c>
    </row>
    <row r="158" spans="1:7" x14ac:dyDescent="0.25">
      <c r="A158" s="20" t="s">
        <v>323</v>
      </c>
      <c r="B158" s="9" t="s">
        <v>176</v>
      </c>
      <c r="C158" s="9" t="s">
        <v>139</v>
      </c>
      <c r="D158" s="8">
        <v>1944</v>
      </c>
      <c r="E158" s="10">
        <v>1.2627314814814793E-2</v>
      </c>
      <c r="F158" s="19" t="s">
        <v>76</v>
      </c>
      <c r="G158" s="8">
        <v>2020</v>
      </c>
    </row>
  </sheetData>
  <sortState xmlns:xlrd2="http://schemas.microsoft.com/office/spreadsheetml/2017/richdata2" ref="B3:G158">
    <sortCondition ref="E3:E158"/>
  </sortState>
  <mergeCells count="1">
    <mergeCell ref="A1:G1"/>
  </mergeCells>
  <phoneticPr fontId="5" type="noConversion"/>
  <pageMargins left="0.39" right="0.39" top="0.39" bottom="0.39" header="0.51" footer="0.51"/>
  <pageSetup paperSize="9" scale="80" orientation="landscape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Sladký</dc:creator>
  <cp:lastModifiedBy>Roman Sladký</cp:lastModifiedBy>
  <dcterms:created xsi:type="dcterms:W3CDTF">2020-01-17T17:17:09Z</dcterms:created>
  <dcterms:modified xsi:type="dcterms:W3CDTF">2024-06-27T09:22:58Z</dcterms:modified>
</cp:coreProperties>
</file>