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52" windowHeight="9888" tabRatio="248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<sst xmlns="http://schemas.openxmlformats.org/spreadsheetml/2006/main" count="136" uniqueCount="98">
  <si>
    <t>Celkové pořadí</t>
  </si>
  <si>
    <t>Jméno</t>
  </si>
  <si>
    <t>Oddíl</t>
  </si>
  <si>
    <t>ročník</t>
  </si>
  <si>
    <t>kategorie</t>
  </si>
  <si>
    <t>Hamelika</t>
  </si>
  <si>
    <t>Chlum</t>
  </si>
  <si>
    <t>Celkem</t>
  </si>
  <si>
    <t>1.</t>
  </si>
  <si>
    <t>A</t>
  </si>
  <si>
    <t>2.</t>
  </si>
  <si>
    <t>B</t>
  </si>
  <si>
    <t>3.</t>
  </si>
  <si>
    <t>4.</t>
  </si>
  <si>
    <t>D</t>
  </si>
  <si>
    <t xml:space="preserve">1. </t>
  </si>
  <si>
    <t>E</t>
  </si>
  <si>
    <t>G</t>
  </si>
  <si>
    <t>TJ Baník Stříbro</t>
  </si>
  <si>
    <t>5.</t>
  </si>
  <si>
    <t>6.</t>
  </si>
  <si>
    <t>Vršíček</t>
  </si>
  <si>
    <t>F</t>
  </si>
  <si>
    <t>Kryry</t>
  </si>
  <si>
    <t xml:space="preserve">2. </t>
  </si>
  <si>
    <t xml:space="preserve">3. </t>
  </si>
  <si>
    <t xml:space="preserve">4. </t>
  </si>
  <si>
    <t>Krkavec</t>
  </si>
  <si>
    <t>Petřín</t>
  </si>
  <si>
    <t>7.</t>
  </si>
  <si>
    <t>8.</t>
  </si>
  <si>
    <t>Lukáš Kopča</t>
  </si>
  <si>
    <t>Jan Černý</t>
  </si>
  <si>
    <t>Dehtáry</t>
  </si>
  <si>
    <t>Forrest Gump team</t>
  </si>
  <si>
    <t xml:space="preserve">5. </t>
  </si>
  <si>
    <t xml:space="preserve">6. </t>
  </si>
  <si>
    <t xml:space="preserve">7. </t>
  </si>
  <si>
    <t>Soňa Müllerová</t>
  </si>
  <si>
    <t>Vysoká</t>
  </si>
  <si>
    <t>Roman Sladký</t>
  </si>
  <si>
    <t>AC Falcon Rokycany</t>
  </si>
  <si>
    <t>C</t>
  </si>
  <si>
    <t>Ústí nad Labem</t>
  </si>
  <si>
    <t>Evžen Ge</t>
  </si>
  <si>
    <t>Maratonské vrány</t>
  </si>
  <si>
    <t>Lenka Šibravová</t>
  </si>
  <si>
    <t>Praha</t>
  </si>
  <si>
    <t>Kryštof Baxa</t>
  </si>
  <si>
    <t>TJ Sokol Plzeň - Petřín</t>
  </si>
  <si>
    <t>Barbora Šturmová</t>
  </si>
  <si>
    <t>Věra Jandečková</t>
  </si>
  <si>
    <t>Pišišvorové</t>
  </si>
  <si>
    <t>Miloslav Bečka</t>
  </si>
  <si>
    <t xml:space="preserve">8. </t>
  </si>
  <si>
    <t>9.</t>
  </si>
  <si>
    <t>10.</t>
  </si>
  <si>
    <t>11.</t>
  </si>
  <si>
    <t>12.</t>
  </si>
  <si>
    <t>Rozhledny v pohybu 2023 – hodnocení muži</t>
  </si>
  <si>
    <t>13.</t>
  </si>
  <si>
    <t>14.</t>
  </si>
  <si>
    <t>15.</t>
  </si>
  <si>
    <t>16.</t>
  </si>
  <si>
    <t>17.</t>
  </si>
  <si>
    <t>Luděk Holub</t>
  </si>
  <si>
    <t>Líně</t>
  </si>
  <si>
    <t>Petr Soukup</t>
  </si>
  <si>
    <t>Příbram</t>
  </si>
  <si>
    <t>Vít Černohouz</t>
  </si>
  <si>
    <t>Rokycany</t>
  </si>
  <si>
    <t>Jiří Šebek</t>
  </si>
  <si>
    <t>František Brichcín</t>
  </si>
  <si>
    <t>Stupno</t>
  </si>
  <si>
    <t>Rozhledny v pohybu 2023 – hodnocení ženy</t>
  </si>
  <si>
    <t xml:space="preserve">9. </t>
  </si>
  <si>
    <t xml:space="preserve">10. </t>
  </si>
  <si>
    <t>Karolína Rutarová</t>
  </si>
  <si>
    <t>Triatlon Plzeň</t>
  </si>
  <si>
    <t>Denisa Lukášová</t>
  </si>
  <si>
    <t>Lucie Brichcínová</t>
  </si>
  <si>
    <t>Zlata Lukášková</t>
  </si>
  <si>
    <t>SV Stříbro</t>
  </si>
  <si>
    <t>H</t>
  </si>
  <si>
    <t>Zuzana Bláhová</t>
  </si>
  <si>
    <t>Radnice</t>
  </si>
  <si>
    <t>Josef Rendl</t>
  </si>
  <si>
    <t>TJ Packa Praha</t>
  </si>
  <si>
    <t>Martin Turek</t>
  </si>
  <si>
    <t>AC Sparta Praha</t>
  </si>
  <si>
    <t>Tomáš Kraus</t>
  </si>
  <si>
    <t>TJ Sokol SG Plzeň-Petřín</t>
  </si>
  <si>
    <t>Patrik Boubín</t>
  </si>
  <si>
    <t>Sportklub Bessie</t>
  </si>
  <si>
    <t>Jan Kraus</t>
  </si>
  <si>
    <t>321 start</t>
  </si>
  <si>
    <t>Jakub Rybář</t>
  </si>
  <si>
    <t>Šárka Krausová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</si>
</sst>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92D05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7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2" fillId="19" borderId="3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6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7" fillId="20" borderId="0" applyNumberFormat="0" applyBorder="0" applyAlignment="0" applyProtection="0"/>
    <xf numFmtId="0" fontId="3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3" borderId="9" applyNumberFormat="0" applyAlignment="0" applyProtection="0"/>
    <xf numFmtId="0" fontId="19" fillId="2" borderId="9" applyNumberFormat="0" applyAlignment="0" applyProtection="0"/>
    <xf numFmtId="0" fontId="15" fillId="2" borderId="10" applyNumberFormat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4" fillId="0" borderId="0" xfId="0" applyNumberFormat="1" applyFont="1" applyAlignment="1">
      <alignment horizontal="center"/>
    </xf>
    <xf numFmtId="1" fontId="4" fillId="26" borderId="11" xfId="0" applyNumberFormat="1" applyFont="1" applyFill="1" applyBorder="1" applyAlignment="1">
      <alignment horizontal="center"/>
    </xf>
    <xf numFmtId="0" fontId="4" fillId="26" borderId="11" xfId="0" applyNumberFormat="1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27" borderId="12" xfId="0" applyNumberFormat="1" applyFont="1" applyFill="1" applyBorder="1" applyAlignment="1">
      <alignment horizontal="center"/>
    </xf>
    <xf numFmtId="45" fontId="0" fillId="26" borderId="11" xfId="0" applyNumberFormat="1" applyFill="1" applyBorder="1" applyAlignment="1">
      <alignment horizontal="center"/>
    </xf>
    <xf numFmtId="0" fontId="4" fillId="26" borderId="11" xfId="0" applyFont="1" applyFill="1" applyBorder="1" applyAlignment="1">
      <alignment horizontal="left"/>
    </xf>
    <xf numFmtId="49" fontId="3" fillId="27" borderId="11" xfId="0" applyNumberFormat="1" applyFont="1" applyFill="1" applyBorder="1" applyAlignment="1">
      <alignment horizontal="center" wrapText="1"/>
    </xf>
    <xf numFmtId="0" fontId="2" fillId="26" borderId="11" xfId="0" applyFont="1" applyFill="1" applyBorder="1" applyAlignment="1">
      <alignment/>
    </xf>
    <xf numFmtId="0" fontId="2" fillId="26" borderId="11" xfId="0" applyFont="1" applyFill="1" applyBorder="1" applyAlignment="1">
      <alignment horizontal="left"/>
    </xf>
    <xf numFmtId="0" fontId="2" fillId="26" borderId="11" xfId="0" applyFont="1" applyFill="1" applyBorder="1" applyAlignment="1">
      <alignment horizontal="center"/>
    </xf>
    <xf numFmtId="0" fontId="2" fillId="26" borderId="0" xfId="0" applyFont="1" applyFill="1" applyAlignment="1">
      <alignment horizontal="center"/>
    </xf>
    <xf numFmtId="49" fontId="2" fillId="26" borderId="11" xfId="0" applyNumberFormat="1" applyFont="1" applyFill="1" applyBorder="1" applyAlignment="1">
      <alignment horizontal="center"/>
    </xf>
    <xf numFmtId="49" fontId="35" fillId="27" borderId="12" xfId="0" applyNumberFormat="1" applyFont="1" applyFill="1" applyBorder="1" applyAlignment="1">
      <alignment horizontal="center"/>
    </xf>
    <xf numFmtId="0" fontId="35" fillId="26" borderId="11" xfId="0" applyFont="1" applyFill="1" applyBorder="1" applyAlignment="1">
      <alignment/>
    </xf>
    <xf numFmtId="0" fontId="35" fillId="26" borderId="11" xfId="0" applyFont="1" applyFill="1" applyBorder="1" applyAlignment="1">
      <alignment horizontal="left"/>
    </xf>
    <xf numFmtId="0" fontId="35" fillId="26" borderId="11" xfId="0" applyFont="1" applyFill="1" applyBorder="1" applyAlignment="1">
      <alignment horizontal="center"/>
    </xf>
    <xf numFmtId="0" fontId="36" fillId="26" borderId="11" xfId="0" applyFont="1" applyFill="1" applyBorder="1" applyAlignment="1">
      <alignment horizontal="center"/>
    </xf>
    <xf numFmtId="1" fontId="35" fillId="26" borderId="11" xfId="0" applyNumberFormat="1" applyFont="1" applyFill="1" applyBorder="1" applyAlignment="1">
      <alignment horizontal="center"/>
    </xf>
    <xf numFmtId="1" fontId="4" fillId="28" borderId="11" xfId="0" applyNumberFormat="1" applyFont="1" applyFill="1" applyBorder="1" applyAlignment="1">
      <alignment horizontal="center"/>
    </xf>
    <xf numFmtId="49" fontId="37" fillId="29" borderId="12" xfId="0" applyNumberFormat="1" applyFont="1" applyFill="1" applyBorder="1" applyAlignment="1">
      <alignment horizontal="center"/>
    </xf>
    <xf numFmtId="49" fontId="37" fillId="29" borderId="13" xfId="0" applyNumberFormat="1" applyFont="1" applyFill="1" applyBorder="1" applyAlignment="1">
      <alignment horizontal="center"/>
    </xf>
    <xf numFmtId="49" fontId="37" fillId="29" borderId="14" xfId="0" applyNumberFormat="1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40 % – Zvýraznění5" xfId="28"/>
    <cellStyle name="40 % – Zvýraznění6" xfId="29"/>
    <cellStyle name="60 % – Zvýraznění 1" xfId="30"/>
    <cellStyle name="60 % – Zvýraznění 2" xfId="31"/>
    <cellStyle name="60 % – Zvýraznění 3" xfId="32"/>
    <cellStyle name="60 % – Zvýraznění 4" xfId="33"/>
    <cellStyle name="60 % – Zvýraznění 5" xfId="34"/>
    <cellStyle name="60 % – Zvýraznění 6" xfId="35"/>
    <cellStyle name="60 % – Zvýraznění1" xfId="36"/>
    <cellStyle name="60 % – Zvýraznění2" xfId="37"/>
    <cellStyle name="60 % – Zvýraznění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zoomScale="98" zoomScaleNormal="98" zoomScalePageLayoutView="0" workbookViewId="0" topLeftCell="A1">
      <selection activeCell="B24" sqref="B24"/>
    </sheetView>
  </sheetViews>
  <sheetFormatPr defaultColWidth="11.57421875" defaultRowHeight="12.75"/>
  <cols>
    <col min="1" max="1" width="9.421875" style="4" bestFit="1" customWidth="1"/>
    <col min="2" max="2" width="22.7109375" style="3" customWidth="1"/>
    <col min="3" max="3" width="26.421875" style="3" customWidth="1"/>
    <col min="4" max="4" width="11.57421875" style="4" customWidth="1"/>
    <col min="5" max="5" width="11.57421875" style="6" customWidth="1"/>
    <col min="6" max="6" width="10.28125" style="8" bestFit="1" customWidth="1"/>
    <col min="7" max="7" width="10.28125" style="7" bestFit="1" customWidth="1"/>
    <col min="8" max="9" width="11.57421875" style="4" customWidth="1"/>
    <col min="10" max="12" width="11.57421875" style="13" customWidth="1"/>
    <col min="13" max="13" width="11.57421875" style="0" customWidth="1"/>
    <col min="14" max="14" width="7.28125" style="0" customWidth="1"/>
  </cols>
  <sheetData>
    <row r="1" spans="1:13" ht="21.75" customHeight="1">
      <c r="A1" s="30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255" s="1" customFormat="1" ht="26.25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21</v>
      </c>
      <c r="G2" s="21" t="s">
        <v>28</v>
      </c>
      <c r="H2" s="20" t="s">
        <v>23</v>
      </c>
      <c r="I2" s="20" t="s">
        <v>6</v>
      </c>
      <c r="J2" s="20" t="s">
        <v>27</v>
      </c>
      <c r="K2" s="20" t="s">
        <v>39</v>
      </c>
      <c r="L2" s="20" t="s">
        <v>5</v>
      </c>
      <c r="M2" s="22" t="s">
        <v>7</v>
      </c>
      <c r="IU2"/>
    </row>
    <row r="3" spans="1:13" ht="12.75">
      <c r="A3" s="23" t="s">
        <v>8</v>
      </c>
      <c r="B3" s="16" t="s">
        <v>48</v>
      </c>
      <c r="C3" s="16" t="s">
        <v>49</v>
      </c>
      <c r="D3" s="11">
        <v>2004</v>
      </c>
      <c r="E3" s="15" t="s">
        <v>9</v>
      </c>
      <c r="F3" s="9">
        <v>14</v>
      </c>
      <c r="G3" s="9">
        <v>14</v>
      </c>
      <c r="H3" s="9"/>
      <c r="I3" s="9"/>
      <c r="J3" s="9"/>
      <c r="K3" s="9"/>
      <c r="L3" s="9"/>
      <c r="M3" s="28">
        <f>F3+G3+H3+I3+J3+K3+L3</f>
        <v>28</v>
      </c>
    </row>
    <row r="4" spans="1:13" ht="12.75">
      <c r="A4" s="23" t="s">
        <v>10</v>
      </c>
      <c r="B4" s="16" t="s">
        <v>67</v>
      </c>
      <c r="C4" s="16" t="s">
        <v>68</v>
      </c>
      <c r="D4" s="11">
        <v>1965</v>
      </c>
      <c r="E4" s="15" t="s">
        <v>42</v>
      </c>
      <c r="F4" s="9">
        <v>12</v>
      </c>
      <c r="G4" s="9">
        <v>12</v>
      </c>
      <c r="H4" s="9"/>
      <c r="I4" s="9"/>
      <c r="J4" s="9"/>
      <c r="K4" s="9"/>
      <c r="L4" s="9"/>
      <c r="M4" s="28">
        <f>F4+G4+H4+I4+J4+K4+L4</f>
        <v>24</v>
      </c>
    </row>
    <row r="5" spans="1:13" ht="12.75">
      <c r="A5" s="23" t="s">
        <v>12</v>
      </c>
      <c r="B5" s="24" t="s">
        <v>40</v>
      </c>
      <c r="C5" s="25" t="s">
        <v>41</v>
      </c>
      <c r="D5" s="26">
        <v>1972</v>
      </c>
      <c r="E5" s="27" t="s">
        <v>42</v>
      </c>
      <c r="F5" s="28">
        <v>11</v>
      </c>
      <c r="G5" s="28">
        <v>10</v>
      </c>
      <c r="H5" s="28"/>
      <c r="I5" s="28"/>
      <c r="J5" s="28"/>
      <c r="K5" s="28"/>
      <c r="L5" s="28"/>
      <c r="M5" s="28">
        <f>F5+G5+H5+I5+J5+K5+L5</f>
        <v>21</v>
      </c>
    </row>
    <row r="6" spans="1:13" ht="12.75">
      <c r="A6" s="14" t="s">
        <v>13</v>
      </c>
      <c r="B6" s="16" t="s">
        <v>65</v>
      </c>
      <c r="C6" s="16" t="s">
        <v>66</v>
      </c>
      <c r="D6" s="11">
        <v>1987</v>
      </c>
      <c r="E6" s="15" t="s">
        <v>9</v>
      </c>
      <c r="F6" s="9">
        <v>20</v>
      </c>
      <c r="G6" s="9"/>
      <c r="H6" s="9"/>
      <c r="I6" s="9"/>
      <c r="J6" s="9"/>
      <c r="K6" s="9"/>
      <c r="L6" s="9"/>
      <c r="M6" s="28">
        <f>F6+G6+H6+I6+J6+K6+L6</f>
        <v>20</v>
      </c>
    </row>
    <row r="7" spans="1:13" ht="12.75">
      <c r="A7" s="14" t="s">
        <v>19</v>
      </c>
      <c r="B7" s="16" t="s">
        <v>86</v>
      </c>
      <c r="C7" s="16" t="s">
        <v>87</v>
      </c>
      <c r="D7" s="11">
        <v>1976</v>
      </c>
      <c r="E7" s="15" t="s">
        <v>11</v>
      </c>
      <c r="F7" s="9"/>
      <c r="G7" s="9">
        <v>20</v>
      </c>
      <c r="H7" s="9"/>
      <c r="I7" s="9"/>
      <c r="J7" s="9"/>
      <c r="K7" s="9"/>
      <c r="L7" s="9"/>
      <c r="M7" s="28">
        <f>F7+G7+H7+I7+J7+K7+L7</f>
        <v>20</v>
      </c>
    </row>
    <row r="8" spans="1:13" ht="12.75">
      <c r="A8" s="14" t="s">
        <v>20</v>
      </c>
      <c r="B8" s="24" t="s">
        <v>31</v>
      </c>
      <c r="C8" s="25" t="s">
        <v>18</v>
      </c>
      <c r="D8" s="26">
        <v>1990</v>
      </c>
      <c r="E8" s="27" t="s">
        <v>9</v>
      </c>
      <c r="F8" s="28">
        <v>16</v>
      </c>
      <c r="G8" s="28"/>
      <c r="H8" s="28"/>
      <c r="I8" s="28"/>
      <c r="J8" s="28"/>
      <c r="K8" s="28"/>
      <c r="L8" s="28"/>
      <c r="M8" s="28">
        <f>F8+G8+H8+I8+J8+K8+L8</f>
        <v>16</v>
      </c>
    </row>
    <row r="9" spans="1:13" ht="12.75">
      <c r="A9" s="14" t="s">
        <v>29</v>
      </c>
      <c r="B9" s="16" t="s">
        <v>88</v>
      </c>
      <c r="C9" s="16" t="s">
        <v>89</v>
      </c>
      <c r="D9" s="11">
        <v>1980</v>
      </c>
      <c r="E9" s="15" t="s">
        <v>11</v>
      </c>
      <c r="F9" s="9"/>
      <c r="G9" s="9">
        <v>16</v>
      </c>
      <c r="H9" s="9"/>
      <c r="I9" s="9"/>
      <c r="J9" s="9"/>
      <c r="K9" s="9"/>
      <c r="L9" s="9"/>
      <c r="M9" s="28">
        <f>F9+G9+H9+I9+J9+K9+L9</f>
        <v>16</v>
      </c>
    </row>
    <row r="10" spans="1:13" ht="12.75">
      <c r="A10" s="14" t="s">
        <v>30</v>
      </c>
      <c r="B10" s="16" t="s">
        <v>90</v>
      </c>
      <c r="C10" s="16" t="s">
        <v>91</v>
      </c>
      <c r="D10" s="11">
        <v>2007</v>
      </c>
      <c r="E10" s="15" t="s">
        <v>9</v>
      </c>
      <c r="F10" s="9"/>
      <c r="G10" s="9">
        <v>11</v>
      </c>
      <c r="H10" s="9"/>
      <c r="I10" s="9"/>
      <c r="J10" s="9"/>
      <c r="K10" s="9"/>
      <c r="L10" s="9"/>
      <c r="M10" s="28">
        <f>F10+G10+H10+I10+J10+K10+L10</f>
        <v>11</v>
      </c>
    </row>
    <row r="11" spans="1:13" ht="12.75">
      <c r="A11" s="14" t="s">
        <v>55</v>
      </c>
      <c r="B11" s="16" t="s">
        <v>69</v>
      </c>
      <c r="C11" s="16" t="s">
        <v>70</v>
      </c>
      <c r="D11" s="11">
        <v>1987</v>
      </c>
      <c r="E11" s="15" t="s">
        <v>9</v>
      </c>
      <c r="F11" s="9">
        <v>10</v>
      </c>
      <c r="G11" s="9"/>
      <c r="H11" s="9"/>
      <c r="I11" s="9"/>
      <c r="J11" s="9"/>
      <c r="K11" s="9"/>
      <c r="L11" s="9"/>
      <c r="M11" s="28">
        <f>F11+G11+H11+I11+J11+K11+L11</f>
        <v>10</v>
      </c>
    </row>
    <row r="12" spans="1:13" ht="12.75">
      <c r="A12" s="14" t="s">
        <v>56</v>
      </c>
      <c r="B12" s="16" t="s">
        <v>71</v>
      </c>
      <c r="C12" s="16" t="s">
        <v>47</v>
      </c>
      <c r="D12" s="11">
        <v>1980</v>
      </c>
      <c r="E12" s="15" t="s">
        <v>11</v>
      </c>
      <c r="F12" s="9">
        <v>9</v>
      </c>
      <c r="G12" s="9"/>
      <c r="H12" s="9"/>
      <c r="I12" s="9"/>
      <c r="J12" s="9"/>
      <c r="K12" s="9"/>
      <c r="L12" s="9"/>
      <c r="M12" s="28">
        <f>F12+G12+H12+I12+J12+K12+L12</f>
        <v>9</v>
      </c>
    </row>
    <row r="13" spans="1:13" ht="12.75">
      <c r="A13" s="14" t="s">
        <v>57</v>
      </c>
      <c r="B13" s="16" t="s">
        <v>92</v>
      </c>
      <c r="C13" s="16" t="s">
        <v>93</v>
      </c>
      <c r="D13" s="11">
        <v>1976</v>
      </c>
      <c r="E13" s="15" t="s">
        <v>11</v>
      </c>
      <c r="F13" s="9"/>
      <c r="G13" s="9">
        <v>9</v>
      </c>
      <c r="H13" s="9"/>
      <c r="I13" s="9"/>
      <c r="J13" s="9"/>
      <c r="K13" s="9"/>
      <c r="L13" s="9"/>
      <c r="M13" s="28">
        <f>F13+G13+H13+I13+J13+K13+L13</f>
        <v>9</v>
      </c>
    </row>
    <row r="14" spans="1:13" ht="12.75">
      <c r="A14" s="14" t="s">
        <v>58</v>
      </c>
      <c r="B14" s="16" t="s">
        <v>32</v>
      </c>
      <c r="C14" s="16" t="s">
        <v>33</v>
      </c>
      <c r="D14" s="11">
        <v>1977</v>
      </c>
      <c r="E14" s="12" t="s">
        <v>11</v>
      </c>
      <c r="F14" s="9"/>
      <c r="G14" s="9">
        <v>8</v>
      </c>
      <c r="H14" s="9"/>
      <c r="I14" s="9"/>
      <c r="J14" s="9"/>
      <c r="K14" s="9"/>
      <c r="L14" s="9"/>
      <c r="M14" s="28">
        <f>F14+G14+H14+I14+J14+K14+L14</f>
        <v>8</v>
      </c>
    </row>
    <row r="15" spans="1:13" ht="12.75">
      <c r="A15" s="14" t="s">
        <v>60</v>
      </c>
      <c r="B15" s="16" t="s">
        <v>72</v>
      </c>
      <c r="C15" s="16" t="s">
        <v>73</v>
      </c>
      <c r="D15" s="11">
        <v>1979</v>
      </c>
      <c r="E15" s="15" t="s">
        <v>11</v>
      </c>
      <c r="F15" s="9">
        <v>8</v>
      </c>
      <c r="G15" s="9"/>
      <c r="H15" s="9"/>
      <c r="I15" s="9"/>
      <c r="J15" s="9"/>
      <c r="K15" s="9"/>
      <c r="L15" s="9"/>
      <c r="M15" s="28">
        <f>F15+G15+H15+I15+J15+K15+L15</f>
        <v>8</v>
      </c>
    </row>
    <row r="16" spans="1:13" ht="12.75">
      <c r="A16" s="14" t="s">
        <v>61</v>
      </c>
      <c r="B16" s="16" t="s">
        <v>94</v>
      </c>
      <c r="C16" s="16" t="s">
        <v>95</v>
      </c>
      <c r="D16" s="11">
        <v>1974</v>
      </c>
      <c r="E16" s="15" t="s">
        <v>11</v>
      </c>
      <c r="F16" s="9"/>
      <c r="G16" s="9">
        <v>7</v>
      </c>
      <c r="H16" s="9"/>
      <c r="I16" s="9"/>
      <c r="J16" s="9"/>
      <c r="K16" s="9"/>
      <c r="L16" s="9"/>
      <c r="M16" s="28">
        <f>F16+G16+H16+I16+J16+K16+L16</f>
        <v>7</v>
      </c>
    </row>
    <row r="17" spans="1:13" ht="12.75">
      <c r="A17" s="14" t="s">
        <v>62</v>
      </c>
      <c r="B17" s="16" t="s">
        <v>96</v>
      </c>
      <c r="C17" s="16" t="s">
        <v>93</v>
      </c>
      <c r="D17" s="11">
        <v>1975</v>
      </c>
      <c r="E17" s="15" t="s">
        <v>11</v>
      </c>
      <c r="F17" s="9"/>
      <c r="G17" s="9">
        <v>6</v>
      </c>
      <c r="H17" s="9"/>
      <c r="I17" s="9"/>
      <c r="J17" s="9"/>
      <c r="K17" s="9"/>
      <c r="L17" s="9"/>
      <c r="M17" s="28">
        <f>F17+G17+H17+I17+J17+K17+L17</f>
        <v>6</v>
      </c>
    </row>
    <row r="18" spans="1:13" ht="12.75">
      <c r="A18" s="14" t="s">
        <v>63</v>
      </c>
      <c r="B18" s="16" t="s">
        <v>53</v>
      </c>
      <c r="C18" s="16" t="s">
        <v>43</v>
      </c>
      <c r="D18" s="11">
        <v>1955</v>
      </c>
      <c r="E18" s="15" t="s">
        <v>14</v>
      </c>
      <c r="F18" s="9"/>
      <c r="G18" s="9">
        <v>5</v>
      </c>
      <c r="H18" s="9"/>
      <c r="I18" s="9"/>
      <c r="J18" s="9"/>
      <c r="K18" s="9"/>
      <c r="L18" s="9"/>
      <c r="M18" s="28">
        <f>F18+G18+H18+I18+J18+K18+L18</f>
        <v>5</v>
      </c>
    </row>
    <row r="19" spans="1:13" ht="12.75">
      <c r="A19" s="14" t="s">
        <v>64</v>
      </c>
      <c r="B19" s="16" t="s">
        <v>44</v>
      </c>
      <c r="C19" s="16" t="s">
        <v>45</v>
      </c>
      <c r="D19" s="11">
        <v>1954</v>
      </c>
      <c r="E19" s="15" t="s">
        <v>14</v>
      </c>
      <c r="F19" s="9"/>
      <c r="G19" s="9">
        <v>4</v>
      </c>
      <c r="H19" s="9"/>
      <c r="I19" s="9"/>
      <c r="J19" s="9"/>
      <c r="K19" s="9"/>
      <c r="L19" s="9"/>
      <c r="M19" s="28">
        <f>F19+G19+H19+I19+J19+K19+L19</f>
        <v>4</v>
      </c>
    </row>
  </sheetData>
  <sheetProtection/>
  <mergeCells count="1">
    <mergeCell ref="A1:M1"/>
  </mergeCells>
  <printOptions/>
  <pageMargins left="0.39" right="0.39" top="0.39" bottom="0.39" header="0.51" footer="0.51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98" zoomScaleNormal="98" zoomScalePageLayoutView="0" workbookViewId="0" topLeftCell="A1">
      <selection activeCell="C23" sqref="C23"/>
    </sheetView>
  </sheetViews>
  <sheetFormatPr defaultColWidth="11.57421875" defaultRowHeight="12.75"/>
  <cols>
    <col min="1" max="1" width="10.7109375" style="2" bestFit="1" customWidth="1"/>
    <col min="2" max="2" width="22.00390625" style="0" bestFit="1" customWidth="1"/>
    <col min="3" max="3" width="22.8515625" style="3" bestFit="1" customWidth="1"/>
    <col min="4" max="4" width="8.57421875" style="4" bestFit="1" customWidth="1"/>
    <col min="5" max="5" width="9.421875" style="5" bestFit="1" customWidth="1"/>
    <col min="6" max="7" width="11.57421875" style="4" customWidth="1"/>
    <col min="8" max="8" width="10.57421875" style="6" bestFit="1" customWidth="1"/>
    <col min="9" max="11" width="10.57421875" style="6" customWidth="1"/>
    <col min="12" max="12" width="11.57421875" style="6" customWidth="1"/>
    <col min="13" max="13" width="11.00390625" style="7" bestFit="1" customWidth="1"/>
  </cols>
  <sheetData>
    <row r="1" spans="1:13" ht="21" customHeight="1">
      <c r="A1" s="30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30" customHeight="1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21</v>
      </c>
      <c r="G2" s="21" t="s">
        <v>28</v>
      </c>
      <c r="H2" s="20" t="s">
        <v>23</v>
      </c>
      <c r="I2" s="20" t="s">
        <v>6</v>
      </c>
      <c r="J2" s="20" t="s">
        <v>27</v>
      </c>
      <c r="K2" s="20" t="s">
        <v>39</v>
      </c>
      <c r="L2" s="20" t="s">
        <v>5</v>
      </c>
      <c r="M2" s="22" t="s">
        <v>7</v>
      </c>
    </row>
    <row r="3" spans="1:13" ht="12.75">
      <c r="A3" s="14" t="s">
        <v>15</v>
      </c>
      <c r="B3" s="16" t="s">
        <v>50</v>
      </c>
      <c r="C3" s="16" t="s">
        <v>34</v>
      </c>
      <c r="D3" s="11">
        <v>1985</v>
      </c>
      <c r="E3" s="12" t="s">
        <v>22</v>
      </c>
      <c r="F3" s="11"/>
      <c r="G3" s="9">
        <v>20</v>
      </c>
      <c r="H3" s="10"/>
      <c r="I3" s="10"/>
      <c r="J3" s="10"/>
      <c r="K3" s="10"/>
      <c r="L3" s="10"/>
      <c r="M3" s="29">
        <f>F3+G3+H3+I3+J3+K3+L3</f>
        <v>20</v>
      </c>
    </row>
    <row r="4" spans="1:13" ht="12.75">
      <c r="A4" s="14" t="s">
        <v>24</v>
      </c>
      <c r="B4" s="16" t="s">
        <v>77</v>
      </c>
      <c r="C4" s="16" t="s">
        <v>78</v>
      </c>
      <c r="D4" s="11">
        <v>2007</v>
      </c>
      <c r="E4" s="12" t="s">
        <v>16</v>
      </c>
      <c r="F4" s="11">
        <v>20</v>
      </c>
      <c r="G4" s="9"/>
      <c r="H4" s="10"/>
      <c r="I4" s="10"/>
      <c r="J4" s="10"/>
      <c r="K4" s="10"/>
      <c r="L4" s="10"/>
      <c r="M4" s="29">
        <f>F4+G4+H4+I4+J4+K4+L4</f>
        <v>20</v>
      </c>
    </row>
    <row r="5" spans="1:13" ht="12.75">
      <c r="A5" s="14" t="s">
        <v>25</v>
      </c>
      <c r="B5" s="16" t="s">
        <v>51</v>
      </c>
      <c r="C5" s="16" t="s">
        <v>52</v>
      </c>
      <c r="D5" s="11">
        <v>1981</v>
      </c>
      <c r="E5" s="12" t="s">
        <v>22</v>
      </c>
      <c r="F5" s="11"/>
      <c r="G5" s="9">
        <v>16</v>
      </c>
      <c r="H5" s="10"/>
      <c r="I5" s="10"/>
      <c r="J5" s="10"/>
      <c r="K5" s="10"/>
      <c r="L5" s="10"/>
      <c r="M5" s="29">
        <f>F5+G5+H5+I5+J5+K5+L5</f>
        <v>16</v>
      </c>
    </row>
    <row r="6" spans="1:13" ht="12.75">
      <c r="A6" s="14" t="s">
        <v>26</v>
      </c>
      <c r="B6" s="16" t="s">
        <v>79</v>
      </c>
      <c r="C6" s="16" t="s">
        <v>41</v>
      </c>
      <c r="D6" s="11">
        <v>2009</v>
      </c>
      <c r="E6" s="12" t="s">
        <v>16</v>
      </c>
      <c r="F6" s="11">
        <v>16</v>
      </c>
      <c r="G6" s="9"/>
      <c r="H6" s="10"/>
      <c r="I6" s="10"/>
      <c r="J6" s="10"/>
      <c r="K6" s="10"/>
      <c r="L6" s="10"/>
      <c r="M6" s="29">
        <f>F6+G6+H6+I6+J6+K6+L6</f>
        <v>16</v>
      </c>
    </row>
    <row r="7" spans="1:13" ht="12.75">
      <c r="A7" s="14" t="s">
        <v>35</v>
      </c>
      <c r="B7" s="16" t="s">
        <v>46</v>
      </c>
      <c r="C7" s="16" t="s">
        <v>47</v>
      </c>
      <c r="D7" s="11">
        <v>1982</v>
      </c>
      <c r="E7" s="12" t="s">
        <v>22</v>
      </c>
      <c r="F7" s="11"/>
      <c r="G7" s="9">
        <v>14</v>
      </c>
      <c r="H7" s="10"/>
      <c r="I7" s="10"/>
      <c r="J7" s="10"/>
      <c r="K7" s="10"/>
      <c r="L7" s="10"/>
      <c r="M7" s="29">
        <f>F7+G7+H7+I7+J7+K7+L7</f>
        <v>14</v>
      </c>
    </row>
    <row r="8" spans="1:13" ht="13.5" customHeight="1">
      <c r="A8" s="14" t="s">
        <v>36</v>
      </c>
      <c r="B8" s="16" t="s">
        <v>80</v>
      </c>
      <c r="C8" s="16" t="s">
        <v>41</v>
      </c>
      <c r="D8" s="11">
        <v>2011</v>
      </c>
      <c r="E8" s="12" t="s">
        <v>16</v>
      </c>
      <c r="F8" s="11">
        <v>14</v>
      </c>
      <c r="G8" s="9"/>
      <c r="H8" s="10"/>
      <c r="I8" s="10"/>
      <c r="J8" s="10"/>
      <c r="K8" s="10"/>
      <c r="L8" s="10"/>
      <c r="M8" s="29">
        <f>F8+G8+H8+I8+J8+K8+L8</f>
        <v>14</v>
      </c>
    </row>
    <row r="9" spans="1:13" ht="12.75">
      <c r="A9" s="14" t="s">
        <v>37</v>
      </c>
      <c r="B9" s="16" t="s">
        <v>81</v>
      </c>
      <c r="C9" s="16" t="s">
        <v>82</v>
      </c>
      <c r="D9" s="11">
        <v>1968</v>
      </c>
      <c r="E9" s="12" t="s">
        <v>83</v>
      </c>
      <c r="F9" s="11">
        <v>12</v>
      </c>
      <c r="G9" s="9"/>
      <c r="H9" s="10"/>
      <c r="I9" s="10"/>
      <c r="J9" s="10"/>
      <c r="K9" s="10"/>
      <c r="L9" s="10"/>
      <c r="M9" s="29">
        <f>F9+G9+H9+I9+J9+K9+L9</f>
        <v>12</v>
      </c>
    </row>
    <row r="10" spans="1:13" ht="12.75">
      <c r="A10" s="14" t="s">
        <v>54</v>
      </c>
      <c r="B10" s="16" t="s">
        <v>97</v>
      </c>
      <c r="C10" s="16" t="s">
        <v>95</v>
      </c>
      <c r="D10" s="11">
        <v>1977</v>
      </c>
      <c r="E10" s="12" t="s">
        <v>17</v>
      </c>
      <c r="F10" s="11"/>
      <c r="G10" s="9">
        <v>12</v>
      </c>
      <c r="H10" s="10"/>
      <c r="I10" s="10"/>
      <c r="J10" s="10"/>
      <c r="K10" s="10"/>
      <c r="L10" s="10"/>
      <c r="M10" s="29">
        <f>F10+G10+H10+I10+J10+K10+L10</f>
        <v>12</v>
      </c>
    </row>
    <row r="11" spans="1:13" ht="12.75">
      <c r="A11" s="14" t="s">
        <v>75</v>
      </c>
      <c r="B11" s="16" t="s">
        <v>38</v>
      </c>
      <c r="C11" s="16" t="s">
        <v>18</v>
      </c>
      <c r="D11" s="11">
        <v>1989</v>
      </c>
      <c r="E11" s="12" t="s">
        <v>16</v>
      </c>
      <c r="F11" s="11">
        <v>11</v>
      </c>
      <c r="G11" s="9"/>
      <c r="H11" s="10"/>
      <c r="I11" s="10"/>
      <c r="J11" s="10"/>
      <c r="K11" s="10"/>
      <c r="L11" s="10"/>
      <c r="M11" s="29">
        <f>F11+G11+H11+I11+J11+K11+L11</f>
        <v>11</v>
      </c>
    </row>
    <row r="12" spans="1:13" ht="12.75">
      <c r="A12" s="14" t="s">
        <v>76</v>
      </c>
      <c r="B12" s="16" t="s">
        <v>84</v>
      </c>
      <c r="C12" s="16" t="s">
        <v>85</v>
      </c>
      <c r="D12" s="11">
        <v>1983</v>
      </c>
      <c r="E12" s="12" t="s">
        <v>22</v>
      </c>
      <c r="F12" s="11">
        <v>10</v>
      </c>
      <c r="G12" s="9"/>
      <c r="H12" s="10"/>
      <c r="I12" s="10"/>
      <c r="J12" s="10"/>
      <c r="K12" s="10"/>
      <c r="L12" s="10"/>
      <c r="M12" s="29">
        <f>F12+G12+H12+I12+J12+K12+L12</f>
        <v>10</v>
      </c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</sheetData>
  <sheetProtection/>
  <mergeCells count="1">
    <mergeCell ref="A1:M1"/>
  </mergeCells>
  <printOptions/>
  <pageMargins left="0.39" right="0.39" top="0.39" bottom="0.39" header="0.51" footer="0.51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Roman Sladký</cp:lastModifiedBy>
  <cp:lastPrinted>2020-06-21T12:40:54Z</cp:lastPrinted>
  <dcterms:created xsi:type="dcterms:W3CDTF">2017-05-29T19:24:20Z</dcterms:created>
  <dcterms:modified xsi:type="dcterms:W3CDTF">2023-04-24T12:50:19Z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